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2540" firstSheet="6" activeTab="8"/>
  </bookViews>
  <sheets>
    <sheet name="表一收入支出决算总表" sheetId="1" r:id="rId1"/>
    <sheet name="表二收入决算表" sheetId="2" r:id="rId2"/>
    <sheet name="表三支出决算表" sheetId="3" r:id="rId3"/>
    <sheet name="表四财政拨款收入支出决算总表" sheetId="4" r:id="rId4"/>
    <sheet name="表五一般公共预算财政拨款支出决算明细表" sheetId="5" r:id="rId5"/>
    <sheet name="表六一般公共预算财政拨款基本支出决算明细表" sheetId="6" r:id="rId6"/>
    <sheet name="表七一般公共预算相关经费支出决算表" sheetId="7" r:id="rId7"/>
    <sheet name="表八政府性基金预算财政拨款收入支出决算表" sheetId="8" r:id="rId8"/>
    <sheet name="表九国有资本经营预算财政收入支出决算表" sheetId="9" r:id="rId9"/>
  </sheets>
  <calcPr calcId="124519"/>
</workbook>
</file>

<file path=xl/calcChain.xml><?xml version="1.0" encoding="utf-8"?>
<calcChain xmlns="http://schemas.openxmlformats.org/spreadsheetml/2006/main">
  <c r="E28" i="6"/>
  <c r="E27"/>
  <c r="E26"/>
  <c r="E25"/>
  <c r="E24"/>
  <c r="E23"/>
  <c r="E22"/>
  <c r="E21"/>
  <c r="E20"/>
  <c r="E19"/>
  <c r="E18"/>
  <c r="E17"/>
  <c r="E16"/>
  <c r="E15"/>
  <c r="E14"/>
  <c r="E13"/>
  <c r="E12"/>
  <c r="E11"/>
  <c r="E10"/>
  <c r="E9"/>
  <c r="F32" i="5"/>
  <c r="E32"/>
  <c r="F31"/>
  <c r="E31"/>
  <c r="F30"/>
  <c r="E30"/>
  <c r="F29"/>
  <c r="E29"/>
  <c r="F28"/>
  <c r="E28"/>
  <c r="F27"/>
  <c r="E27"/>
  <c r="F26"/>
  <c r="E26"/>
  <c r="F25"/>
  <c r="E25"/>
  <c r="F24"/>
  <c r="E24"/>
  <c r="F23"/>
  <c r="E23"/>
  <c r="F22"/>
  <c r="E22"/>
  <c r="F21"/>
  <c r="E21"/>
  <c r="F20"/>
  <c r="E20"/>
  <c r="F19"/>
  <c r="E19"/>
  <c r="F18"/>
  <c r="E18"/>
  <c r="F17"/>
  <c r="E17"/>
  <c r="F16"/>
  <c r="E16"/>
  <c r="F15"/>
  <c r="E15"/>
  <c r="F14"/>
  <c r="E14"/>
  <c r="F13"/>
  <c r="E13"/>
  <c r="F12"/>
  <c r="E12"/>
  <c r="F11"/>
  <c r="E11"/>
  <c r="F10"/>
  <c r="E10"/>
  <c r="S9"/>
  <c r="R9"/>
  <c r="Q9"/>
  <c r="P9"/>
  <c r="O9"/>
  <c r="N9"/>
  <c r="M9"/>
  <c r="L9"/>
  <c r="K9"/>
  <c r="J9"/>
  <c r="I9"/>
  <c r="H9"/>
  <c r="G9"/>
  <c r="E32" i="3"/>
  <c r="E31"/>
  <c r="G30"/>
  <c r="F30"/>
  <c r="E30"/>
  <c r="G29"/>
  <c r="F29"/>
  <c r="E29"/>
  <c r="E28"/>
  <c r="E27"/>
  <c r="E26"/>
  <c r="G25"/>
  <c r="E25"/>
  <c r="E24"/>
  <c r="E23"/>
  <c r="E22"/>
  <c r="G21"/>
  <c r="F21"/>
  <c r="E21"/>
  <c r="E20"/>
  <c r="E18"/>
  <c r="E17"/>
  <c r="G16"/>
  <c r="F16"/>
  <c r="E16"/>
  <c r="E15"/>
  <c r="E14"/>
  <c r="G13"/>
  <c r="F13"/>
  <c r="E13"/>
  <c r="E12"/>
  <c r="G11"/>
  <c r="F11"/>
  <c r="E11"/>
  <c r="G10"/>
  <c r="F10"/>
  <c r="E10"/>
  <c r="G9"/>
  <c r="F9"/>
  <c r="E9"/>
  <c r="E32" i="2"/>
  <c r="E31"/>
  <c r="F30"/>
  <c r="E30"/>
  <c r="F29"/>
  <c r="E29"/>
  <c r="E28"/>
  <c r="E27"/>
  <c r="E26"/>
  <c r="F25"/>
  <c r="E25"/>
  <c r="E24"/>
  <c r="E23"/>
  <c r="E22"/>
  <c r="F21"/>
  <c r="E21"/>
  <c r="E20"/>
  <c r="F19"/>
  <c r="E19"/>
  <c r="E18"/>
  <c r="F17"/>
  <c r="E17"/>
  <c r="F16"/>
  <c r="E16"/>
  <c r="E15"/>
  <c r="E14"/>
  <c r="F13"/>
  <c r="E13"/>
  <c r="E12"/>
  <c r="F11"/>
  <c r="E11"/>
  <c r="F10"/>
  <c r="E10"/>
  <c r="F9"/>
  <c r="E9"/>
</calcChain>
</file>

<file path=xl/sharedStrings.xml><?xml version="1.0" encoding="utf-8"?>
<sst xmlns="http://schemas.openxmlformats.org/spreadsheetml/2006/main" count="2791" uniqueCount="458">
  <si>
    <t>收入支出决算总表</t>
  </si>
  <si>
    <t>财决01表</t>
  </si>
  <si>
    <t>编制单位：西藏林芝市巴宜区妇保站</t>
  </si>
  <si>
    <t>2022年度</t>
  </si>
  <si>
    <t>金额单位：万元</t>
  </si>
  <si>
    <t>收入</t>
  </si>
  <si>
    <t>支出</t>
  </si>
  <si>
    <t>项目</t>
  </si>
  <si>
    <t>行次</t>
  </si>
  <si>
    <t>年初预算数</t>
  </si>
  <si>
    <t>全年预算数</t>
  </si>
  <si>
    <t>决算数</t>
  </si>
  <si>
    <t>项目(按功能分类)</t>
  </si>
  <si>
    <t>项目(按支出性质和经济分类)</t>
  </si>
  <si>
    <t>栏次</t>
  </si>
  <si>
    <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</si>
  <si>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</si>
  <si>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</si>
  <si>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</si>
  <si>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</si>
  <si>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</si>
  <si>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</si>
  <si>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</si>
  <si>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</si>
  <si>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</si>
  <si>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</si>
  <si>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</si>
  <si>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</si>
  <si>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</si>
  <si>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</si>
  <si>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</si>
  <si>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</si>
  <si>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</si>
  <si>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</si>
  <si>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</si>
  <si>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</si>
  <si>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</si>
  <si>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</si>
  <si>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</si>
  <si>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</si>
  <si>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</si>
  <si>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</si>
  <si>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</si>
  <si>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</si>
  <si>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</si>
  <si>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</si>
  <si>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</si>
  <si>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</si>
  <si>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</si>
  <si>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</si>
  <si>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</si>
  <si>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</si>
  <si>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</si>
  <si>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</si>
  <si>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</si>
  <si>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</si>
  <si>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</si>
  <si>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</si>
  <si>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</si>
  <si>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</si>
  <si>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</si>
  <si>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</si>
  <si>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</si>
  <si>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</si>
  <si>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</si>
  <si>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</si>
  <si>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</si>
  <si>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</si>
  <si>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</si>
  <si>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</si>
  <si>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</si>
  <si>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</si>
  <si>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</si>
  <si>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</si>
  <si>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</si>
  <si>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</si>
  <si>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</si>
  <si>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</si>
  <si>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</si>
  <si>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</si>
  <si>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</si>
  <si>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</si>
  <si>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</si>
  <si>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</si>
  <si>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</si>
  <si>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</si>
  <si>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</si>
  <si>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</si>
  <si>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</si>
  <si>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</si>
  <si>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</si>
  <si>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</si>
  <si>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</si>
  <si>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</si>
  <si>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</si>
  <si>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</si>
  <si>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</si>
  <si>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</si>
  <si>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</si>
  <si>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</si>
  <si>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</si>
  <si>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</si>
  <si>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</si>
  <si>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</si>
  <si>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</si>
  <si>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</si>
  <si>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</si>
  <si>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</si>
  <si>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</si>
  <si>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</si>
  <si>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</si>
  <si>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</si>
  <si>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</si>
  <si>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</si>
  <si>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</si>
  <si>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</si>
  <si>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</si>
  <si>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</si>
  <si>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</si>
  <si>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</si>
  <si>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</si>
  <si>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</si>
  <si>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</si>
  <si>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</si>
  <si>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</si>
  <si>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</si>
  <si>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</si>
  <si>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</si>
  <si>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</si>
  <si>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</si>
  <si>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</si>
  <si>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</si>
  <si>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</si>
  <si>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</si>
  <si>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</si>
  <si>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</si>
  <si>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</si>
  <si>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</si>
  <si>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</si>
  <si>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</si>
  <si>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</si>
  <si>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</si>
  <si>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</si>
  <si>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</si>
  <si>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</si>
  <si>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</si>
  <si>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</si>
  <si>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</si>
  <si>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</si>
  <si>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</si>
  <si>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</si>
  <si>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</si>
  <si>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t>
  </si>
  <si>
    <t>28</t>
  </si>
  <si>
    <t xml:space="preserve">    结余分配</t>
  </si>
  <si>
    <t>85</t>
  </si>
  <si>
    <t xml:space="preserve">    年初结转和结余</t>
  </si>
  <si>
    <t>29</t>
  </si>
  <si>
    <t xml:space="preserve">    年末结转和结余</t>
  </si>
  <si>
    <t>86</t>
  </si>
  <si>
    <t>30</t>
  </si>
  <si>
    <t>87</t>
  </si>
  <si>
    <t>总计</t>
  </si>
  <si>
    <t>31</t>
  </si>
  <si>
    <t>88</t>
  </si>
  <si>
    <t>备注：本套报表金额单位转换时可能存在尾数误差。</t>
  </si>
  <si>
    <t>注：本套决算报表中刷绿色单元格为自动取数生成，不需人工录入数据。</t>
  </si>
  <si>
    <t>— 1 —</t>
  </si>
  <si>
    <t>收入决算表</t>
  </si>
  <si>
    <t>财决03表</t>
  </si>
  <si>
    <t>财政拨款收入</t>
  </si>
  <si>
    <t>上级补助收入</t>
  </si>
  <si>
    <t>事业收入</t>
  </si>
  <si>
    <t>经营收入</t>
  </si>
  <si>
    <t>附属单位上缴收入</t>
  </si>
  <si>
    <t>其他收入</t>
  </si>
  <si>
    <t>支出功能分类科目代码</t>
  </si>
  <si>
    <t>科目名称</t>
  </si>
  <si>
    <t>小计</t>
  </si>
  <si>
    <t>其中：教育收费</t>
  </si>
  <si>
    <t>类</t>
  </si>
  <si>
    <t>款</t>
  </si>
  <si>
    <t>项</t>
  </si>
  <si>
    <t>合计</t>
  </si>
  <si>
    <t>208</t>
  </si>
  <si>
    <t>社会保障和就业支出</t>
  </si>
  <si>
    <t>20805</t>
  </si>
  <si>
    <t>行政事业单位养老支出</t>
  </si>
  <si>
    <t>2080505</t>
  </si>
  <si>
    <t xml:space="preserve">  机关事业单位基本养老保险缴费支出</t>
  </si>
  <si>
    <t>20827</t>
  </si>
  <si>
    <t>财政对其他社会保险基金的补助</t>
  </si>
  <si>
    <t>2082701</t>
  </si>
  <si>
    <t xml:space="preserve">  财政对失业保险基金的补助</t>
  </si>
  <si>
    <t>2082702</t>
  </si>
  <si>
    <t xml:space="preserve">  财政对工伤保险基金的补助</t>
  </si>
  <si>
    <t>210</t>
  </si>
  <si>
    <t>卫生健康支出</t>
  </si>
  <si>
    <t>21001</t>
  </si>
  <si>
    <t>卫生健康管理事务</t>
  </si>
  <si>
    <t>2100101</t>
  </si>
  <si>
    <t xml:space="preserve">  行政运行</t>
  </si>
  <si>
    <t>21002</t>
  </si>
  <si>
    <t>公立医院</t>
  </si>
  <si>
    <t>2100201</t>
  </si>
  <si>
    <t xml:space="preserve">  综合医院</t>
  </si>
  <si>
    <t>21004</t>
  </si>
  <si>
    <t>公共卫生</t>
  </si>
  <si>
    <t>2100403</t>
  </si>
  <si>
    <t xml:space="preserve">  妇幼保健机构</t>
  </si>
  <si>
    <t>2100408</t>
  </si>
  <si>
    <t xml:space="preserve">  基本公共卫生服务</t>
  </si>
  <si>
    <t>2100409</t>
  </si>
  <si>
    <t xml:space="preserve">  重大公共卫生服务</t>
  </si>
  <si>
    <t>21011</t>
  </si>
  <si>
    <t>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</si>
  <si>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</si>
  <si>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</si>
  <si>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</si>
  <si>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</si>
  <si>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</si>
  <si>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</si>
  <si>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</si>
  <si>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</si>
  <si>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</si>
  <si>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</si>
  <si>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</si>
  <si>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</si>
  <si>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2210203</t>
  </si>
  <si>
    <t xml:space="preserve">  购房补贴</t>
  </si>
  <si>
    <t>—4.%d —</t>
  </si>
  <si>
    <t>支出决算表</t>
  </si>
  <si>
    <t>财决04表</t>
  </si>
  <si>
    <t>基本支出</t>
  </si>
  <si>
    <t>项目支出</t>
  </si>
  <si>
    <t>上缴上级支出</t>
  </si>
  <si>
    <t>经营支出</t>
  </si>
  <si>
    <t>对附属单位补助支出</t>
  </si>
  <si>
    <t>— 4.%d —</t>
  </si>
  <si>
    <t>财政拨款收入支出决算总表</t>
  </si>
  <si>
    <t>财决01-1表</t>
  </si>
  <si>
    <t>收     入</t>
  </si>
  <si>
    <t>支     出</t>
  </si>
  <si>
    <t>项    目</t>
  </si>
  <si>
    <t>项目（按功能分类）</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</si>
  <si>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</si>
  <si>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</si>
  <si>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</si>
  <si>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</si>
  <si>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</si>
  <si>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</si>
  <si>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</si>
  <si>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</si>
  <si>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</si>
  <si>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</si>
  <si>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</si>
  <si>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</si>
  <si>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</si>
  <si>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—2.%d —</t>
  </si>
  <si>
    <t>一般公共预算财政拨款支出决算明细表</t>
  </si>
  <si>
    <t>财决08表</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</si>
  <si>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</si>
  <si>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</si>
  <si>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</si>
  <si>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</si>
  <si>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</si>
  <si>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</si>
  <si>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</si>
  <si>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</si>
  <si>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</si>
  <si>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</si>
  <si>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</si>
  <si>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</si>
  <si>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</si>
  <si>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</si>
  <si>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</si>
  <si>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</si>
  <si>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</si>
  <si>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</si>
  <si>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</si>
  <si>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</si>
  <si>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</si>
  <si>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</si>
  <si>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</si>
  <si>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</si>
  <si>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</si>
  <si>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</si>
  <si>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</si>
  <si>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</si>
  <si>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</si>
  <si>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</si>
  <si>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</si>
  <si>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</si>
  <si>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</si>
  <si>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</si>
  <si>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</si>
  <si>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</si>
  <si>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</si>
  <si>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</si>
  <si>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</si>
  <si>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</si>
  <si>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</si>
  <si>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</si>
  <si>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</si>
  <si>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</si>
  <si>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</si>
  <si>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</si>
  <si>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</si>
  <si>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</si>
  <si>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</si>
  <si>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</si>
  <si>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</si>
  <si>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</si>
  <si>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</si>
  <si>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</si>
  <si>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</si>
  <si>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</si>
  <si>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</si>
  <si>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</si>
  <si>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</si>
  <si>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</si>
  <si>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</si>
  <si>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</si>
  <si>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</si>
  <si>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</si>
  <si>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</si>
  <si>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</si>
  <si>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</si>
  <si>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</si>
  <si>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</si>
  <si>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</si>
  <si>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</si>
  <si>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</si>
  <si>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</si>
  <si>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</si>
  <si>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</si>
  <si>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</si>
  <si>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</si>
  <si>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</si>
  <si>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</si>
  <si>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</si>
  <si>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</si>
  <si>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</si>
  <si>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</si>
  <si>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</si>
  <si>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</si>
  <si>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</si>
  <si>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</si>
  <si>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</si>
  <si>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</si>
  <si>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</si>
  <si>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</si>
  <si>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</si>
  <si>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</si>
  <si>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</si>
  <si>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</si>
  <si>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</si>
  <si>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</si>
  <si>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</si>
  <si>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</si>
  <si>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</si>
  <si>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</si>
  <si>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</si>
  <si>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</si>
  <si>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</si>
  <si>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</si>
  <si>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</si>
  <si>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</si>
  <si>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</si>
  <si>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104</t>
  </si>
  <si>
    <t>105</t>
  </si>
  <si>
    <t>106</t>
  </si>
  <si>
    <t>107</t>
  </si>
  <si>
    <t>108</t>
  </si>
  <si>
    <t>109</t>
  </si>
  <si>
    <t>110</t>
  </si>
  <si>
    <t>注：本表为自动生成表。</t>
  </si>
  <si>
    <t>— 12.%d —</t>
  </si>
  <si>
    <t>一般公共预算财政拨款基本支出决算明细表</t>
  </si>
  <si>
    <t>财决08-1表</t>
  </si>
  <si>
    <t>编编制单位：西藏林芝市巴宜区妇保站</t>
  </si>
  <si>
    <t>一</t>
  </si>
  <si>
    <t>— 13.%d —</t>
  </si>
  <si>
    <t>机构运行信息表</t>
  </si>
  <si>
    <t>财决附03表</t>
  </si>
  <si>
    <t>项  目</t>
  </si>
  <si>
    <t>统计数</t>
  </si>
  <si>
    <t>栏  次</t>
  </si>
  <si>
    <t>一、“三公”经费支出</t>
  </si>
  <si>
    <t>四、机关运行经费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</si>
  <si>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</si>
  <si>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</si>
  <si>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</si>
  <si>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</si>
  <si>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</si>
  <si>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</si>
  <si>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</si>
  <si>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</si>
  <si>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</si>
  <si>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</si>
  <si>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</si>
  <si>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</si>
  <si>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</si>
  <si>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</si>
  <si>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</si>
  <si>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</si>
  <si>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</si>
  <si>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</si>
  <si>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</si>
  <si>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</si>
  <si>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</si>
  <si>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</si>
  <si>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</si>
  <si>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</si>
  <si>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</si>
  <si>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</si>
  <si>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</si>
  <si>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</si>
  <si>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</si>
  <si>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</si>
  <si>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</si>
  <si>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</si>
  <si>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</si>
  <si>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</si>
  <si>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</si>
  <si>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</si>
  <si>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</si>
  <si>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</si>
  <si>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</si>
  <si>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</si>
  <si>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</si>
  <si>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七、由养老保险基金发放养老金的离退休人员（人）</t>
  </si>
  <si>
    <t>三、培训费</t>
  </si>
  <si>
    <t xml:space="preserve">  （一）离休人员</t>
  </si>
  <si>
    <t xml:space="preserve">  （二）财政拨款退休人员</t>
  </si>
  <si>
    <t xml:space="preserve">  （三）经费自理退休人员</t>
  </si>
  <si>
    <t>注:14、15行填列使用财政拨款负担费用所对应的车辆情况；48行填列已经实施养老保险制度改革且由社会保险经办机构从养老保险基金中发放养老金的离退休人数。49行填列由养老保险基金发放离休费的离休人数；50行填列属于财政拨款退休人员，同时已参加养老保险由养老保险基金发放养老金的退休人数；51行填列属于经费自理退休人员，同时已参加养老保险由养老保险基金发放养老金的退休人数。(49+50+51)行合计数等于48行。</t>
  </si>
  <si>
    <t>— 23 —</t>
  </si>
  <si>
    <t>政府性基金预算财政拨款收入支出决算表</t>
  </si>
  <si>
    <t>财决09表</t>
  </si>
  <si>
    <t>年初结转和结余</t>
  </si>
  <si>
    <t>本年收入</t>
  </si>
  <si>
    <t>本年支出</t>
  </si>
  <si>
    <t>年末结转和结余</t>
  </si>
  <si>
    <t>基本支出结转</t>
  </si>
  <si>
    <t>项目支出结转和结余</t>
  </si>
  <si>
    <t>人员经费</t>
  </si>
  <si>
    <t>公用经费</t>
  </si>
  <si>
    <t>项目支出结转</t>
  </si>
  <si>
    <t>项目支出结余</t>
  </si>
  <si>
    <t>— 15.%d —</t>
  </si>
  <si>
    <t>国有资本经营预算财政拨款收入支出决算表</t>
  </si>
  <si>
    <t>财决11表</t>
  </si>
  <si>
    <t xml:space="preserve">本年支出 </t>
  </si>
  <si>
    <t>结转</t>
  </si>
  <si>
    <t>结余</t>
  </si>
  <si>
    <t>— 19.%d —</t>
  </si>
  <si>
    <t>编制单位：西藏林芝市巴宜区妇保站</t>
    <phoneticPr fontId="14" type="noConversion"/>
  </si>
</sst>
</file>

<file path=xl/styles.xml><?xml version="1.0" encoding="utf-8"?>
<styleSheet xmlns="http://schemas.openxmlformats.org/spreadsheetml/2006/main">
  <fonts count="15">
    <font>
      <sz val="11"/>
      <color theme="1"/>
      <name val="宋体"/>
      <charset val="134"/>
      <scheme val="minor"/>
    </font>
    <font>
      <sz val="10"/>
      <color indexed="8"/>
      <name val="Arial"/>
    </font>
    <font>
      <sz val="22"/>
      <color indexed="8"/>
      <name val="宋体"/>
      <charset val="134"/>
    </font>
    <font>
      <sz val="12"/>
      <color indexed="8"/>
      <name val="宋体"/>
      <charset val="134"/>
    </font>
    <font>
      <sz val="11"/>
      <color indexed="8"/>
      <name val="宋体"/>
      <charset val="134"/>
    </font>
    <font>
      <sz val="10"/>
      <color indexed="8"/>
      <name val="宋体"/>
      <charset val="134"/>
    </font>
    <font>
      <sz val="10"/>
      <color indexed="8"/>
      <name val="Arial"/>
    </font>
    <font>
      <b/>
      <sz val="11"/>
      <color indexed="8"/>
      <name val="宋体"/>
      <charset val="134"/>
    </font>
    <font>
      <sz val="22"/>
      <color indexed="8"/>
      <name val="宋体"/>
      <charset val="134"/>
    </font>
    <font>
      <sz val="12"/>
      <color indexed="8"/>
      <name val="宋体"/>
      <charset val="134"/>
    </font>
    <font>
      <sz val="11"/>
      <color indexed="8"/>
      <name val="宋体"/>
      <charset val="134"/>
    </font>
    <font>
      <b/>
      <sz val="11"/>
      <color indexed="8"/>
      <name val="宋体"/>
      <charset val="134"/>
    </font>
    <font>
      <b/>
      <sz val="10"/>
      <color indexed="8"/>
      <name val="宋体"/>
      <charset val="134"/>
    </font>
    <font>
      <sz val="10"/>
      <color indexed="8"/>
      <name val="宋体"/>
      <charset val="134"/>
    </font>
    <font>
      <sz val="9"/>
      <name val="宋体"/>
      <charset val="134"/>
      <scheme val="minor"/>
    </font>
  </fonts>
  <fills count="3">
    <fill>
      <patternFill patternType="none"/>
    </fill>
    <fill>
      <patternFill patternType="gray125"/>
    </fill>
    <fill>
      <patternFill patternType="solid">
        <fgColor indexed="22"/>
        <bgColor indexed="9"/>
      </patternFill>
    </fill>
  </fills>
  <borders count="10">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s>
  <cellStyleXfs count="1">
    <xf numFmtId="0" fontId="0" fillId="0" borderId="0">
      <alignment vertical="center"/>
    </xf>
  </cellStyleXfs>
  <cellXfs count="120">
    <xf numFmtId="0" fontId="0" fillId="0" borderId="0" xfId="0">
      <alignment vertical="center"/>
    </xf>
    <xf numFmtId="0" fontId="1" fillId="0" borderId="0" xfId="0" applyFont="1" applyFill="1" applyBorder="1" applyAlignment="1"/>
    <xf numFmtId="0" fontId="3" fillId="0" borderId="0" xfId="0" applyFont="1" applyFill="1" applyBorder="1" applyAlignment="1"/>
    <xf numFmtId="0" fontId="4" fillId="2" borderId="4"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0" borderId="4" xfId="0" applyFont="1" applyFill="1" applyBorder="1" applyAlignment="1">
      <alignment horizontal="right" vertical="center" shrinkToFit="1"/>
    </xf>
    <xf numFmtId="0" fontId="4" fillId="0" borderId="4" xfId="0" applyFont="1" applyFill="1" applyBorder="1" applyAlignment="1">
      <alignment horizontal="left" vertical="center" shrinkToFit="1"/>
    </xf>
    <xf numFmtId="0" fontId="4" fillId="0" borderId="6" xfId="0" applyFont="1" applyFill="1" applyBorder="1" applyAlignment="1">
      <alignment horizontal="left" vertical="center" shrinkToFit="1"/>
    </xf>
    <xf numFmtId="0" fontId="4" fillId="0" borderId="6" xfId="0" applyFont="1" applyFill="1" applyBorder="1" applyAlignment="1">
      <alignment horizontal="right" vertical="center" shrinkToFit="1"/>
    </xf>
    <xf numFmtId="0" fontId="3" fillId="0" borderId="0" xfId="0" applyFont="1" applyFill="1" applyBorder="1" applyAlignment="1">
      <alignment horizontal="center"/>
    </xf>
    <xf numFmtId="0" fontId="3" fillId="0" borderId="0" xfId="0" applyFont="1" applyFill="1" applyBorder="1" applyAlignment="1">
      <alignment horizontal="right"/>
    </xf>
    <xf numFmtId="0" fontId="4" fillId="2" borderId="8" xfId="0" applyFont="1" applyFill="1" applyBorder="1" applyAlignment="1">
      <alignment horizontal="center" vertical="center" wrapText="1" shrinkToFit="1"/>
    </xf>
    <xf numFmtId="0" fontId="4" fillId="2" borderId="8" xfId="0" applyFont="1" applyFill="1" applyBorder="1" applyAlignment="1">
      <alignment horizontal="center" vertical="center" shrinkToFit="1"/>
    </xf>
    <xf numFmtId="0" fontId="4" fillId="0" borderId="8" xfId="0" applyFont="1" applyFill="1" applyBorder="1" applyAlignment="1">
      <alignment horizontal="right" vertical="center" shrinkToFit="1"/>
    </xf>
    <xf numFmtId="0" fontId="4" fillId="0" borderId="9" xfId="0" applyFont="1" applyFill="1" applyBorder="1" applyAlignment="1">
      <alignment horizontal="right" vertical="center" shrinkToFit="1"/>
    </xf>
    <xf numFmtId="0" fontId="5" fillId="0" borderId="0" xfId="0" applyFont="1" applyFill="1" applyBorder="1" applyAlignment="1">
      <alignment horizontal="right"/>
    </xf>
    <xf numFmtId="0" fontId="5" fillId="0" borderId="0" xfId="0" applyFont="1" applyFill="1" applyBorder="1" applyAlignment="1"/>
    <xf numFmtId="0" fontId="5" fillId="0" borderId="0" xfId="0" applyFont="1" applyFill="1" applyBorder="1" applyAlignment="1">
      <alignment horizontal="center"/>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3" xfId="0" applyFont="1" applyFill="1" applyBorder="1" applyAlignment="1">
      <alignment horizontal="left" vertical="center" shrinkToFit="1"/>
    </xf>
    <xf numFmtId="0" fontId="4" fillId="0" borderId="4" xfId="0" applyFont="1" applyFill="1" applyBorder="1" applyAlignment="1">
      <alignment horizontal="center" vertical="center" shrinkToFit="1"/>
    </xf>
    <xf numFmtId="0" fontId="4" fillId="2" borderId="4" xfId="0" applyFont="1" applyFill="1" applyBorder="1" applyAlignment="1">
      <alignment horizontal="left" vertical="center" shrinkToFit="1"/>
    </xf>
    <xf numFmtId="4" fontId="4" fillId="0" borderId="8" xfId="0" applyNumberFormat="1" applyFont="1" applyFill="1" applyBorder="1" applyAlignment="1">
      <alignment horizontal="right" vertical="center" shrinkToFit="1"/>
    </xf>
    <xf numFmtId="4" fontId="4" fillId="0" borderId="4" xfId="0" applyNumberFormat="1" applyFont="1" applyFill="1" applyBorder="1" applyAlignment="1">
      <alignment horizontal="right" vertical="center" shrinkToFit="1"/>
    </xf>
    <xf numFmtId="0" fontId="4" fillId="0" borderId="8" xfId="0" applyFont="1" applyFill="1" applyBorder="1" applyAlignment="1">
      <alignment horizontal="center" vertical="center" shrinkToFit="1"/>
    </xf>
    <xf numFmtId="3" fontId="4" fillId="0" borderId="8" xfId="0" applyNumberFormat="1" applyFont="1" applyFill="1" applyBorder="1" applyAlignment="1">
      <alignment horizontal="right" vertical="center" shrinkToFit="1"/>
    </xf>
    <xf numFmtId="3" fontId="4" fillId="0" borderId="4" xfId="0" applyNumberFormat="1" applyFont="1" applyFill="1" applyBorder="1" applyAlignment="1">
      <alignment horizontal="right" vertical="center" shrinkToFit="1"/>
    </xf>
    <xf numFmtId="0" fontId="4" fillId="2" borderId="5" xfId="0" applyFont="1" applyFill="1" applyBorder="1" applyAlignment="1">
      <alignment horizontal="left" vertical="center" shrinkToFit="1"/>
    </xf>
    <xf numFmtId="0" fontId="4" fillId="2" borderId="6"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2" borderId="6" xfId="0" applyFont="1" applyFill="1" applyBorder="1" applyAlignment="1">
      <alignment horizontal="left" vertical="center" shrinkToFit="1"/>
    </xf>
    <xf numFmtId="4" fontId="4" fillId="0" borderId="6" xfId="0" applyNumberFormat="1" applyFont="1" applyFill="1" applyBorder="1" applyAlignment="1">
      <alignment horizontal="right" vertical="center" shrinkToFit="1"/>
    </xf>
    <xf numFmtId="4" fontId="4" fillId="0" borderId="9" xfId="0" applyNumberFormat="1" applyFont="1" applyFill="1" applyBorder="1" applyAlignment="1">
      <alignment horizontal="right" vertical="center" shrinkToFit="1"/>
    </xf>
    <xf numFmtId="0" fontId="6" fillId="0" borderId="0" xfId="0" applyFont="1" applyFill="1" applyBorder="1" applyAlignment="1"/>
    <xf numFmtId="4" fontId="4" fillId="0" borderId="4" xfId="0" applyNumberFormat="1" applyFont="1" applyFill="1" applyBorder="1" applyAlignment="1">
      <alignment horizontal="right" vertical="center" shrinkToFit="1"/>
    </xf>
    <xf numFmtId="4" fontId="4" fillId="0" borderId="4" xfId="0" applyNumberFormat="1" applyFont="1" applyFill="1" applyBorder="1" applyAlignment="1">
      <alignment horizontal="right" vertical="center" shrinkToFit="1"/>
    </xf>
    <xf numFmtId="0" fontId="4" fillId="0" borderId="0" xfId="0" applyFont="1" applyFill="1" applyBorder="1" applyAlignment="1">
      <alignment horizontal="left" vertical="center"/>
    </xf>
    <xf numFmtId="0" fontId="4" fillId="0" borderId="0" xfId="0" applyFont="1" applyFill="1" applyBorder="1" applyAlignment="1">
      <alignment horizontal="right" vertical="center" shrinkToFit="1"/>
    </xf>
    <xf numFmtId="4" fontId="4" fillId="0" borderId="6" xfId="0" applyNumberFormat="1" applyFont="1" applyFill="1" applyBorder="1" applyAlignment="1">
      <alignment horizontal="right" vertical="center" shrinkToFit="1"/>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7" fillId="2" borderId="6" xfId="0" applyFont="1" applyFill="1" applyBorder="1" applyAlignment="1">
      <alignment horizontal="center" vertical="center"/>
    </xf>
    <xf numFmtId="0" fontId="4" fillId="0" borderId="0"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8" xfId="0" applyFont="1" applyFill="1" applyBorder="1" applyAlignment="1">
      <alignment horizontal="center" vertical="center" wrapText="1"/>
    </xf>
    <xf numFmtId="0" fontId="7" fillId="2" borderId="4" xfId="0" applyFont="1" applyFill="1" applyBorder="1" applyAlignment="1">
      <alignment horizontal="center" vertical="center" shrinkToFit="1"/>
    </xf>
    <xf numFmtId="0" fontId="4" fillId="0" borderId="8" xfId="0" applyFont="1" applyFill="1" applyBorder="1" applyAlignment="1">
      <alignment horizontal="left" vertical="center" shrinkToFit="1"/>
    </xf>
    <xf numFmtId="0" fontId="7" fillId="2" borderId="6" xfId="0" applyFont="1" applyFill="1" applyBorder="1" applyAlignment="1">
      <alignment horizontal="center" vertical="center" shrinkToFit="1"/>
    </xf>
    <xf numFmtId="0" fontId="9" fillId="0" borderId="0" xfId="0" applyFont="1" applyFill="1" applyBorder="1" applyAlignment="1"/>
    <xf numFmtId="0" fontId="9" fillId="0" borderId="0" xfId="0" applyFont="1" applyFill="1" applyBorder="1" applyAlignment="1">
      <alignment horizontal="center"/>
    </xf>
    <xf numFmtId="0" fontId="10" fillId="2" borderId="3"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0" fillId="2" borderId="3" xfId="0" applyFont="1" applyFill="1" applyBorder="1" applyAlignment="1">
      <alignment horizontal="left" vertical="center" shrinkToFit="1"/>
    </xf>
    <xf numFmtId="4" fontId="10" fillId="0" borderId="4" xfId="0" applyNumberFormat="1" applyFont="1" applyFill="1" applyBorder="1" applyAlignment="1">
      <alignment horizontal="right" vertical="center" shrinkToFit="1"/>
    </xf>
    <xf numFmtId="0" fontId="10" fillId="2" borderId="4" xfId="0" applyFont="1" applyFill="1" applyBorder="1" applyAlignment="1">
      <alignment horizontal="left" vertical="center" shrinkToFit="1"/>
    </xf>
    <xf numFmtId="0" fontId="10" fillId="0" borderId="4" xfId="0" applyFont="1" applyFill="1" applyBorder="1" applyAlignment="1">
      <alignment horizontal="center" vertical="center" shrinkToFit="1"/>
    </xf>
    <xf numFmtId="0" fontId="10" fillId="0" borderId="4" xfId="0" applyFont="1" applyFill="1" applyBorder="1" applyAlignment="1">
      <alignment horizontal="left" vertical="center" shrinkToFit="1"/>
    </xf>
    <xf numFmtId="0" fontId="10" fillId="0" borderId="4" xfId="0" applyFont="1" applyFill="1" applyBorder="1" applyAlignment="1">
      <alignment horizontal="right" vertical="center" shrinkToFit="1"/>
    </xf>
    <xf numFmtId="0" fontId="11" fillId="2" borderId="3"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4" fontId="10" fillId="0" borderId="6" xfId="0" applyNumberFormat="1" applyFont="1" applyFill="1" applyBorder="1" applyAlignment="1">
      <alignment horizontal="right" vertical="center" shrinkToFit="1"/>
    </xf>
    <xf numFmtId="0" fontId="10" fillId="0" borderId="0" xfId="0" applyFont="1" applyFill="1" applyBorder="1" applyAlignment="1">
      <alignment horizontal="left" vertical="center"/>
    </xf>
    <xf numFmtId="0" fontId="13"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9" fillId="0" borderId="0" xfId="0" applyFont="1" applyFill="1" applyBorder="1" applyAlignment="1">
      <alignment horizontal="right"/>
    </xf>
    <xf numFmtId="0" fontId="10" fillId="2" borderId="8" xfId="0" applyFont="1" applyFill="1" applyBorder="1" applyAlignment="1">
      <alignment horizontal="center" vertical="center" shrinkToFit="1"/>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right" vertical="center" shrinkToFit="1"/>
    </xf>
    <xf numFmtId="4" fontId="10" fillId="0" borderId="9" xfId="0" applyNumberFormat="1" applyFont="1" applyFill="1" applyBorder="1" applyAlignment="1">
      <alignment horizontal="right" vertical="center" shrinkToFit="1"/>
    </xf>
    <xf numFmtId="0" fontId="10" fillId="2" borderId="4" xfId="0" applyFont="1" applyFill="1" applyBorder="1" applyAlignment="1">
      <alignment horizontal="left" vertical="center" shrinkToFit="1"/>
    </xf>
    <xf numFmtId="0" fontId="13" fillId="2" borderId="4" xfId="0" applyFont="1" applyFill="1" applyBorder="1" applyAlignment="1">
      <alignment horizontal="left" vertical="center" shrinkToFit="1"/>
    </xf>
    <xf numFmtId="0" fontId="11" fillId="2" borderId="6"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10" fillId="0" borderId="0" xfId="0" applyFont="1" applyFill="1" applyBorder="1" applyAlignment="1">
      <alignment horizontal="left" vertical="center"/>
    </xf>
    <xf numFmtId="0" fontId="8" fillId="0" borderId="0" xfId="0" applyFont="1" applyFill="1" applyBorder="1" applyAlignment="1">
      <alignment horizontal="center"/>
    </xf>
    <xf numFmtId="0" fontId="1" fillId="0" borderId="0" xfId="0" applyFont="1" applyFill="1" applyBorder="1" applyAlignment="1"/>
    <xf numFmtId="0" fontId="10" fillId="2" borderId="1"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4" fillId="0" borderId="5" xfId="0" applyFont="1" applyFill="1" applyBorder="1" applyAlignment="1">
      <alignment horizontal="left" vertical="center" shrinkToFit="1"/>
    </xf>
    <xf numFmtId="0" fontId="4" fillId="0" borderId="6" xfId="0" applyFont="1" applyFill="1" applyBorder="1" applyAlignment="1">
      <alignment horizontal="left"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0" borderId="3"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2" fillId="0" borderId="0" xfId="0" applyFont="1" applyFill="1" applyBorder="1" applyAlignment="1">
      <alignment horizontal="center"/>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2"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0" fontId="4" fillId="0" borderId="0" xfId="0" applyFont="1" applyFill="1" applyBorder="1" applyAlignment="1">
      <alignment horizontal="left"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8" xfId="0" applyFont="1" applyFill="1" applyBorder="1" applyAlignment="1">
      <alignment horizontal="center" vertical="center"/>
    </xf>
    <xf numFmtId="0" fontId="6" fillId="0" borderId="0" xfId="0" applyFont="1" applyFill="1" applyBorder="1" applyAlignment="1"/>
    <xf numFmtId="0" fontId="4" fillId="2" borderId="1" xfId="0" applyFont="1" applyFill="1" applyBorder="1" applyAlignment="1">
      <alignment horizontal="center" vertical="center" wrapText="1" shrinkToFit="1"/>
    </xf>
    <xf numFmtId="0" fontId="4" fillId="2" borderId="7" xfId="0" applyFont="1" applyFill="1" applyBorder="1" applyAlignment="1">
      <alignment horizontal="center" vertical="center" shrinkToFit="1"/>
    </xf>
    <xf numFmtId="0" fontId="4" fillId="0" borderId="0" xfId="0" applyFont="1" applyFill="1" applyBorder="1" applyAlignment="1">
      <alignment horizontal="left" vertical="center" wrapText="1" shrinkToFit="1"/>
    </xf>
  </cellXfs>
  <cellStyles count="1">
    <cellStyle name="常规" xfId="0" builtinId="0"/>
  </cellStyles>
  <dxfs count="0"/>
  <tableStyles count="0" defaultTableStyle="TableStyleMedium2" defaultPivotStyle="PivotStyleLight16"/>
  <colors>
    <mruColors>
      <color rgb="FF00B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O41"/>
  <sheetViews>
    <sheetView workbookViewId="0">
      <selection activeCell="D16" sqref="D16"/>
    </sheetView>
  </sheetViews>
  <sheetFormatPr defaultColWidth="8" defaultRowHeight="12.75"/>
  <cols>
    <col min="1" max="1" width="32" style="1" customWidth="1"/>
    <col min="2" max="2" width="4.75" style="1" customWidth="1"/>
    <col min="3" max="5" width="15" style="1" customWidth="1"/>
    <col min="6" max="6" width="30" style="1" customWidth="1"/>
    <col min="7" max="7" width="4.75" style="1" customWidth="1"/>
    <col min="8" max="8" width="16.75" style="1" customWidth="1"/>
    <col min="9" max="10" width="15" style="1" customWidth="1"/>
    <col min="11" max="11" width="27.25" style="1" customWidth="1"/>
    <col min="12" max="12" width="4.75" style="1" customWidth="1"/>
    <col min="13" max="15" width="15" style="1" customWidth="1"/>
    <col min="16" max="16" width="8.5" style="1"/>
    <col min="17" max="16384" width="8" style="1"/>
  </cols>
  <sheetData>
    <row r="1" spans="1:15" ht="27">
      <c r="A1" s="86" t="s">
        <v>0</v>
      </c>
      <c r="B1" s="87"/>
      <c r="C1" s="87"/>
      <c r="D1" s="87"/>
      <c r="E1" s="87"/>
      <c r="F1" s="87"/>
      <c r="G1" s="87"/>
      <c r="H1" s="86"/>
      <c r="I1" s="87"/>
      <c r="J1" s="87"/>
      <c r="K1" s="87"/>
      <c r="L1" s="87"/>
      <c r="M1" s="87"/>
      <c r="N1" s="87"/>
      <c r="O1" s="87"/>
    </row>
    <row r="2" spans="1:15" ht="15">
      <c r="O2" s="75" t="s">
        <v>1</v>
      </c>
    </row>
    <row r="3" spans="1:15" ht="15">
      <c r="A3" s="58" t="s">
        <v>2</v>
      </c>
      <c r="H3" s="59" t="s">
        <v>3</v>
      </c>
      <c r="O3" s="75" t="s">
        <v>4</v>
      </c>
    </row>
    <row r="4" spans="1:15" ht="15.4" customHeight="1">
      <c r="A4" s="88" t="s">
        <v>5</v>
      </c>
      <c r="B4" s="89"/>
      <c r="C4" s="89"/>
      <c r="D4" s="89"/>
      <c r="E4" s="89"/>
      <c r="F4" s="89" t="s">
        <v>6</v>
      </c>
      <c r="G4" s="89"/>
      <c r="H4" s="89"/>
      <c r="I4" s="89"/>
      <c r="J4" s="89"/>
      <c r="K4" s="89"/>
      <c r="L4" s="89"/>
      <c r="M4" s="89"/>
      <c r="N4" s="89"/>
      <c r="O4" s="90"/>
    </row>
    <row r="5" spans="1:15" ht="15.4" customHeight="1">
      <c r="A5" s="60" t="s">
        <v>7</v>
      </c>
      <c r="B5" s="61" t="s">
        <v>8</v>
      </c>
      <c r="C5" s="61" t="s">
        <v>9</v>
      </c>
      <c r="D5" s="61" t="s">
        <v>10</v>
      </c>
      <c r="E5" s="61" t="s">
        <v>11</v>
      </c>
      <c r="F5" s="61" t="s">
        <v>12</v>
      </c>
      <c r="G5" s="61" t="s">
        <v>8</v>
      </c>
      <c r="H5" s="61" t="s">
        <v>9</v>
      </c>
      <c r="I5" s="61" t="s">
        <v>10</v>
      </c>
      <c r="J5" s="61" t="s">
        <v>11</v>
      </c>
      <c r="K5" s="61" t="s">
        <v>13</v>
      </c>
      <c r="L5" s="61" t="s">
        <v>8</v>
      </c>
      <c r="M5" s="61" t="s">
        <v>9</v>
      </c>
      <c r="N5" s="61" t="s">
        <v>10</v>
      </c>
      <c r="O5" s="76" t="s">
        <v>11</v>
      </c>
    </row>
    <row r="6" spans="1:15" ht="15.4" customHeight="1">
      <c r="A6" s="60" t="s">
        <v>14</v>
      </c>
      <c r="B6" s="61" t="s">
        <v>15</v>
      </c>
      <c r="C6" s="61" t="s">
        <v>16</v>
      </c>
      <c r="D6" s="61" t="s">
        <v>17</v>
      </c>
      <c r="E6" s="61" t="s">
        <v>18</v>
      </c>
      <c r="F6" s="61" t="s">
        <v>14</v>
      </c>
      <c r="G6" s="61" t="s">
        <v>15</v>
      </c>
      <c r="H6" s="61" t="s">
        <v>19</v>
      </c>
      <c r="I6" s="61" t="s">
        <v>20</v>
      </c>
      <c r="J6" s="61" t="s">
        <v>21</v>
      </c>
      <c r="K6" s="61" t="s">
        <v>14</v>
      </c>
      <c r="L6" s="61" t="s">
        <v>15</v>
      </c>
      <c r="M6" s="61" t="s">
        <v>22</v>
      </c>
      <c r="N6" s="61" t="s">
        <v>23</v>
      </c>
      <c r="O6" s="76" t="s">
        <v>24</v>
      </c>
    </row>
    <row r="7" spans="1:15" ht="15.4" customHeight="1">
      <c r="A7" s="62" t="s">
        <v>25</v>
      </c>
      <c r="B7" s="61" t="s">
        <v>16</v>
      </c>
      <c r="C7" s="63">
        <v>97.1</v>
      </c>
      <c r="D7" s="63">
        <v>193.84</v>
      </c>
      <c r="E7" s="63">
        <v>193.84</v>
      </c>
      <c r="F7" s="64" t="s">
        <v>26</v>
      </c>
      <c r="G7" s="61" t="s">
        <v>27</v>
      </c>
      <c r="H7" s="63">
        <v>0</v>
      </c>
      <c r="I7" s="63">
        <v>0</v>
      </c>
      <c r="J7" s="63">
        <v>0</v>
      </c>
      <c r="K7" s="64" t="s">
        <v>28</v>
      </c>
      <c r="L7" s="61" t="s">
        <v>29</v>
      </c>
      <c r="M7" s="63">
        <v>97.1</v>
      </c>
      <c r="N7" s="63">
        <v>100.09</v>
      </c>
      <c r="O7" s="77">
        <v>100.09</v>
      </c>
    </row>
    <row r="8" spans="1:15" ht="15.4" customHeight="1">
      <c r="A8" s="62" t="s">
        <v>30</v>
      </c>
      <c r="B8" s="61" t="s">
        <v>17</v>
      </c>
      <c r="C8" s="63">
        <v>0</v>
      </c>
      <c r="D8" s="63">
        <v>0</v>
      </c>
      <c r="E8" s="63">
        <v>0</v>
      </c>
      <c r="F8" s="64" t="s">
        <v>31</v>
      </c>
      <c r="G8" s="61" t="s">
        <v>32</v>
      </c>
      <c r="H8" s="63">
        <v>0</v>
      </c>
      <c r="I8" s="63">
        <v>0</v>
      </c>
      <c r="J8" s="63">
        <v>0</v>
      </c>
      <c r="K8" s="64" t="s">
        <v>33</v>
      </c>
      <c r="L8" s="61" t="s">
        <v>34</v>
      </c>
      <c r="M8" s="63">
        <v>94.1</v>
      </c>
      <c r="N8" s="63">
        <v>100.04</v>
      </c>
      <c r="O8" s="77">
        <v>100.04</v>
      </c>
    </row>
    <row r="9" spans="1:15" ht="15.4" customHeight="1">
      <c r="A9" s="62" t="s">
        <v>35</v>
      </c>
      <c r="B9" s="61" t="s">
        <v>18</v>
      </c>
      <c r="C9" s="63">
        <v>0</v>
      </c>
      <c r="D9" s="63">
        <v>0</v>
      </c>
      <c r="E9" s="63">
        <v>0</v>
      </c>
      <c r="F9" s="64" t="s">
        <v>36</v>
      </c>
      <c r="G9" s="61" t="s">
        <v>37</v>
      </c>
      <c r="H9" s="63">
        <v>0</v>
      </c>
      <c r="I9" s="63">
        <v>0</v>
      </c>
      <c r="J9" s="63">
        <v>0</v>
      </c>
      <c r="K9" s="64" t="s">
        <v>38</v>
      </c>
      <c r="L9" s="61" t="s">
        <v>39</v>
      </c>
      <c r="M9" s="63">
        <v>3</v>
      </c>
      <c r="N9" s="63">
        <v>0.05</v>
      </c>
      <c r="O9" s="77">
        <v>0.05</v>
      </c>
    </row>
    <row r="10" spans="1:15" ht="15.4" customHeight="1">
      <c r="A10" s="62" t="s">
        <v>40</v>
      </c>
      <c r="B10" s="61" t="s">
        <v>19</v>
      </c>
      <c r="C10" s="63">
        <v>0</v>
      </c>
      <c r="D10" s="63">
        <v>0</v>
      </c>
      <c r="E10" s="63">
        <v>0</v>
      </c>
      <c r="F10" s="64" t="s">
        <v>41</v>
      </c>
      <c r="G10" s="61" t="s">
        <v>42</v>
      </c>
      <c r="H10" s="63">
        <v>0</v>
      </c>
      <c r="I10" s="63">
        <v>0</v>
      </c>
      <c r="J10" s="63">
        <v>0</v>
      </c>
      <c r="K10" s="64" t="s">
        <v>43</v>
      </c>
      <c r="L10" s="61" t="s">
        <v>44</v>
      </c>
      <c r="M10" s="63">
        <v>0</v>
      </c>
      <c r="N10" s="63">
        <v>93.75</v>
      </c>
      <c r="O10" s="77">
        <v>93.75</v>
      </c>
    </row>
    <row r="11" spans="1:15" ht="15.4" customHeight="1">
      <c r="A11" s="62" t="s">
        <v>45</v>
      </c>
      <c r="B11" s="61" t="s">
        <v>20</v>
      </c>
      <c r="C11" s="63">
        <v>0</v>
      </c>
      <c r="D11" s="63">
        <v>0</v>
      </c>
      <c r="E11" s="63">
        <v>0</v>
      </c>
      <c r="F11" s="64" t="s">
        <v>46</v>
      </c>
      <c r="G11" s="61" t="s">
        <v>47</v>
      </c>
      <c r="H11" s="63">
        <v>0</v>
      </c>
      <c r="I11" s="63">
        <v>0</v>
      </c>
      <c r="J11" s="63">
        <v>0</v>
      </c>
      <c r="K11" s="64" t="s">
        <v>48</v>
      </c>
      <c r="L11" s="61" t="s">
        <v>49</v>
      </c>
      <c r="M11" s="63">
        <v>0</v>
      </c>
      <c r="N11" s="63">
        <v>0</v>
      </c>
      <c r="O11" s="77">
        <v>0</v>
      </c>
    </row>
    <row r="12" spans="1:15" ht="15.4" customHeight="1">
      <c r="A12" s="62" t="s">
        <v>50</v>
      </c>
      <c r="B12" s="61" t="s">
        <v>21</v>
      </c>
      <c r="C12" s="63">
        <v>0</v>
      </c>
      <c r="D12" s="63">
        <v>0</v>
      </c>
      <c r="E12" s="63">
        <v>0</v>
      </c>
      <c r="F12" s="64" t="s">
        <v>51</v>
      </c>
      <c r="G12" s="61" t="s">
        <v>52</v>
      </c>
      <c r="H12" s="63">
        <v>0</v>
      </c>
      <c r="I12" s="63">
        <v>0</v>
      </c>
      <c r="J12" s="63">
        <v>0</v>
      </c>
      <c r="K12" s="64" t="s">
        <v>53</v>
      </c>
      <c r="L12" s="61" t="s">
        <v>54</v>
      </c>
      <c r="M12" s="63">
        <v>0</v>
      </c>
      <c r="N12" s="63">
        <v>0</v>
      </c>
      <c r="O12" s="77">
        <v>0</v>
      </c>
    </row>
    <row r="13" spans="1:15" ht="15.4" customHeight="1">
      <c r="A13" s="62" t="s">
        <v>55</v>
      </c>
      <c r="B13" s="61" t="s">
        <v>22</v>
      </c>
      <c r="C13" s="63">
        <v>0</v>
      </c>
      <c r="D13" s="63">
        <v>0</v>
      </c>
      <c r="E13" s="63">
        <v>0</v>
      </c>
      <c r="F13" s="64" t="s">
        <v>56</v>
      </c>
      <c r="G13" s="61" t="s">
        <v>57</v>
      </c>
      <c r="H13" s="63">
        <v>0</v>
      </c>
      <c r="I13" s="63">
        <v>0</v>
      </c>
      <c r="J13" s="63">
        <v>0</v>
      </c>
      <c r="K13" s="64" t="s">
        <v>58</v>
      </c>
      <c r="L13" s="61" t="s">
        <v>59</v>
      </c>
      <c r="M13" s="63">
        <v>0</v>
      </c>
      <c r="N13" s="63">
        <v>0</v>
      </c>
      <c r="O13" s="77">
        <v>0</v>
      </c>
    </row>
    <row r="14" spans="1:15" ht="15.4" customHeight="1">
      <c r="A14" s="62" t="s">
        <v>60</v>
      </c>
      <c r="B14" s="61" t="s">
        <v>23</v>
      </c>
      <c r="C14" s="63">
        <v>0</v>
      </c>
      <c r="D14" s="63">
        <v>0</v>
      </c>
      <c r="E14" s="63">
        <v>0</v>
      </c>
      <c r="F14" s="64" t="s">
        <v>61</v>
      </c>
      <c r="G14" s="61" t="s">
        <v>62</v>
      </c>
      <c r="H14" s="63">
        <v>71.3</v>
      </c>
      <c r="I14" s="63">
        <v>8.33</v>
      </c>
      <c r="J14" s="63">
        <v>8.33</v>
      </c>
      <c r="K14" s="64" t="s">
        <v>63</v>
      </c>
      <c r="L14" s="61" t="s">
        <v>64</v>
      </c>
      <c r="M14" s="63">
        <v>0</v>
      </c>
      <c r="N14" s="63">
        <v>0</v>
      </c>
      <c r="O14" s="77">
        <v>0</v>
      </c>
    </row>
    <row r="15" spans="1:15" ht="15.4" customHeight="1">
      <c r="A15" s="62" t="s">
        <v>15</v>
      </c>
      <c r="B15" s="61" t="s">
        <v>24</v>
      </c>
      <c r="C15" s="65" t="s">
        <v>15</v>
      </c>
      <c r="D15" s="66" t="s">
        <v>15</v>
      </c>
      <c r="E15" s="67" t="s">
        <v>15</v>
      </c>
      <c r="F15" s="64" t="s">
        <v>65</v>
      </c>
      <c r="G15" s="61" t="s">
        <v>66</v>
      </c>
      <c r="H15" s="63">
        <v>17.88</v>
      </c>
      <c r="I15" s="63">
        <v>177.59</v>
      </c>
      <c r="J15" s="63">
        <v>177.59</v>
      </c>
      <c r="K15" s="64" t="s">
        <v>15</v>
      </c>
      <c r="L15" s="61" t="s">
        <v>67</v>
      </c>
      <c r="M15" s="67" t="s">
        <v>15</v>
      </c>
      <c r="N15" s="67" t="s">
        <v>15</v>
      </c>
      <c r="O15" s="78" t="s">
        <v>15</v>
      </c>
    </row>
    <row r="16" spans="1:15" ht="15.4" customHeight="1">
      <c r="A16" s="62" t="s">
        <v>15</v>
      </c>
      <c r="B16" s="61" t="s">
        <v>68</v>
      </c>
      <c r="C16" s="65" t="s">
        <v>15</v>
      </c>
      <c r="D16" s="66" t="s">
        <v>15</v>
      </c>
      <c r="E16" s="67" t="s">
        <v>15</v>
      </c>
      <c r="F16" s="64" t="s">
        <v>69</v>
      </c>
      <c r="G16" s="61" t="s">
        <v>70</v>
      </c>
      <c r="H16" s="63">
        <v>0</v>
      </c>
      <c r="I16" s="63">
        <v>0</v>
      </c>
      <c r="J16" s="63">
        <v>0</v>
      </c>
      <c r="K16" s="64" t="s">
        <v>15</v>
      </c>
      <c r="L16" s="61" t="s">
        <v>71</v>
      </c>
      <c r="M16" s="67" t="s">
        <v>15</v>
      </c>
      <c r="N16" s="67" t="s">
        <v>15</v>
      </c>
      <c r="O16" s="78" t="s">
        <v>15</v>
      </c>
    </row>
    <row r="17" spans="1:15" ht="15.4" customHeight="1">
      <c r="A17" s="62" t="s">
        <v>15</v>
      </c>
      <c r="B17" s="61" t="s">
        <v>72</v>
      </c>
      <c r="C17" s="67" t="s">
        <v>15</v>
      </c>
      <c r="D17" s="67" t="s">
        <v>15</v>
      </c>
      <c r="E17" s="67" t="s">
        <v>15</v>
      </c>
      <c r="F17" s="64" t="s">
        <v>73</v>
      </c>
      <c r="G17" s="61" t="s">
        <v>74</v>
      </c>
      <c r="H17" s="63">
        <v>0</v>
      </c>
      <c r="I17" s="63">
        <v>0</v>
      </c>
      <c r="J17" s="63">
        <v>0</v>
      </c>
      <c r="K17" s="61" t="s">
        <v>75</v>
      </c>
      <c r="L17" s="61" t="s">
        <v>76</v>
      </c>
      <c r="M17" s="23" t="s">
        <v>77</v>
      </c>
      <c r="N17" s="23" t="s">
        <v>77</v>
      </c>
      <c r="O17" s="77">
        <v>193.84</v>
      </c>
    </row>
    <row r="18" spans="1:15" ht="15.4" customHeight="1">
      <c r="A18" s="62" t="s">
        <v>15</v>
      </c>
      <c r="B18" s="61" t="s">
        <v>78</v>
      </c>
      <c r="C18" s="67" t="s">
        <v>15</v>
      </c>
      <c r="D18" s="67" t="s">
        <v>15</v>
      </c>
      <c r="E18" s="67" t="s">
        <v>15</v>
      </c>
      <c r="F18" s="64" t="s">
        <v>79</v>
      </c>
      <c r="G18" s="61" t="s">
        <v>80</v>
      </c>
      <c r="H18" s="63">
        <v>0</v>
      </c>
      <c r="I18" s="63">
        <v>0</v>
      </c>
      <c r="J18" s="63">
        <v>0</v>
      </c>
      <c r="K18" s="64" t="s">
        <v>81</v>
      </c>
      <c r="L18" s="61" t="s">
        <v>82</v>
      </c>
      <c r="M18" s="23" t="s">
        <v>77</v>
      </c>
      <c r="N18" s="23" t="s">
        <v>77</v>
      </c>
      <c r="O18" s="77">
        <v>96.23</v>
      </c>
    </row>
    <row r="19" spans="1:15" ht="15.4" customHeight="1">
      <c r="A19" s="62" t="s">
        <v>15</v>
      </c>
      <c r="B19" s="61" t="s">
        <v>83</v>
      </c>
      <c r="C19" s="67" t="s">
        <v>15</v>
      </c>
      <c r="D19" s="67" t="s">
        <v>15</v>
      </c>
      <c r="E19" s="67" t="s">
        <v>15</v>
      </c>
      <c r="F19" s="64" t="s">
        <v>84</v>
      </c>
      <c r="G19" s="61" t="s">
        <v>85</v>
      </c>
      <c r="H19" s="63">
        <v>0</v>
      </c>
      <c r="I19" s="63">
        <v>0</v>
      </c>
      <c r="J19" s="63">
        <v>0</v>
      </c>
      <c r="K19" s="64" t="s">
        <v>86</v>
      </c>
      <c r="L19" s="61" t="s">
        <v>87</v>
      </c>
      <c r="M19" s="23" t="s">
        <v>77</v>
      </c>
      <c r="N19" s="23" t="s">
        <v>77</v>
      </c>
      <c r="O19" s="77">
        <v>44.64</v>
      </c>
    </row>
    <row r="20" spans="1:15" ht="15.4" customHeight="1">
      <c r="A20" s="62" t="s">
        <v>15</v>
      </c>
      <c r="B20" s="61" t="s">
        <v>88</v>
      </c>
      <c r="C20" s="67" t="s">
        <v>15</v>
      </c>
      <c r="D20" s="67" t="s">
        <v>15</v>
      </c>
      <c r="E20" s="67" t="s">
        <v>15</v>
      </c>
      <c r="F20" s="64" t="s">
        <v>89</v>
      </c>
      <c r="G20" s="61" t="s">
        <v>90</v>
      </c>
      <c r="H20" s="63">
        <v>0</v>
      </c>
      <c r="I20" s="63">
        <v>0</v>
      </c>
      <c r="J20" s="63">
        <v>0</v>
      </c>
      <c r="K20" s="64" t="s">
        <v>91</v>
      </c>
      <c r="L20" s="61" t="s">
        <v>92</v>
      </c>
      <c r="M20" s="23" t="s">
        <v>77</v>
      </c>
      <c r="N20" s="23" t="s">
        <v>77</v>
      </c>
      <c r="O20" s="77">
        <v>52.97</v>
      </c>
    </row>
    <row r="21" spans="1:15" ht="15.4" customHeight="1">
      <c r="A21" s="62" t="s">
        <v>15</v>
      </c>
      <c r="B21" s="61" t="s">
        <v>93</v>
      </c>
      <c r="C21" s="67" t="s">
        <v>15</v>
      </c>
      <c r="D21" s="67" t="s">
        <v>15</v>
      </c>
      <c r="E21" s="67" t="s">
        <v>15</v>
      </c>
      <c r="F21" s="64" t="s">
        <v>94</v>
      </c>
      <c r="G21" s="61" t="s">
        <v>95</v>
      </c>
      <c r="H21" s="63">
        <v>0</v>
      </c>
      <c r="I21" s="63">
        <v>0</v>
      </c>
      <c r="J21" s="63">
        <v>0</v>
      </c>
      <c r="K21" s="64" t="s">
        <v>96</v>
      </c>
      <c r="L21" s="61" t="s">
        <v>97</v>
      </c>
      <c r="M21" s="23" t="s">
        <v>77</v>
      </c>
      <c r="N21" s="23" t="s">
        <v>77</v>
      </c>
      <c r="O21" s="77">
        <v>0</v>
      </c>
    </row>
    <row r="22" spans="1:15" ht="15.4" customHeight="1">
      <c r="A22" s="62" t="s">
        <v>15</v>
      </c>
      <c r="B22" s="61" t="s">
        <v>98</v>
      </c>
      <c r="C22" s="67" t="s">
        <v>15</v>
      </c>
      <c r="D22" s="67" t="s">
        <v>15</v>
      </c>
      <c r="E22" s="67" t="s">
        <v>15</v>
      </c>
      <c r="F22" s="64" t="s">
        <v>99</v>
      </c>
      <c r="G22" s="61" t="s">
        <v>100</v>
      </c>
      <c r="H22" s="63">
        <v>0</v>
      </c>
      <c r="I22" s="63">
        <v>0</v>
      </c>
      <c r="J22" s="63">
        <v>0</v>
      </c>
      <c r="K22" s="64" t="s">
        <v>101</v>
      </c>
      <c r="L22" s="61" t="s">
        <v>102</v>
      </c>
      <c r="M22" s="23" t="s">
        <v>77</v>
      </c>
      <c r="N22" s="23" t="s">
        <v>77</v>
      </c>
      <c r="O22" s="77">
        <v>0</v>
      </c>
    </row>
    <row r="23" spans="1:15" ht="15.4" customHeight="1">
      <c r="A23" s="62" t="s">
        <v>15</v>
      </c>
      <c r="B23" s="61" t="s">
        <v>103</v>
      </c>
      <c r="C23" s="67" t="s">
        <v>15</v>
      </c>
      <c r="D23" s="67" t="s">
        <v>15</v>
      </c>
      <c r="E23" s="67" t="s">
        <v>15</v>
      </c>
      <c r="F23" s="64" t="s">
        <v>104</v>
      </c>
      <c r="G23" s="61" t="s">
        <v>105</v>
      </c>
      <c r="H23" s="63">
        <v>0</v>
      </c>
      <c r="I23" s="63">
        <v>0</v>
      </c>
      <c r="J23" s="63">
        <v>0</v>
      </c>
      <c r="K23" s="64" t="s">
        <v>106</v>
      </c>
      <c r="L23" s="61" t="s">
        <v>107</v>
      </c>
      <c r="M23" s="23" t="s">
        <v>77</v>
      </c>
      <c r="N23" s="23" t="s">
        <v>77</v>
      </c>
      <c r="O23" s="77">
        <v>0</v>
      </c>
    </row>
    <row r="24" spans="1:15" ht="15.4" customHeight="1">
      <c r="A24" s="62" t="s">
        <v>15</v>
      </c>
      <c r="B24" s="61" t="s">
        <v>108</v>
      </c>
      <c r="C24" s="67" t="s">
        <v>15</v>
      </c>
      <c r="D24" s="67" t="s">
        <v>15</v>
      </c>
      <c r="E24" s="67" t="s">
        <v>15</v>
      </c>
      <c r="F24" s="64" t="s">
        <v>109</v>
      </c>
      <c r="G24" s="61" t="s">
        <v>110</v>
      </c>
      <c r="H24" s="63">
        <v>0</v>
      </c>
      <c r="I24" s="63">
        <v>0</v>
      </c>
      <c r="J24" s="63">
        <v>0</v>
      </c>
      <c r="K24" s="64" t="s">
        <v>111</v>
      </c>
      <c r="L24" s="61" t="s">
        <v>112</v>
      </c>
      <c r="M24" s="23" t="s">
        <v>77</v>
      </c>
      <c r="N24" s="23" t="s">
        <v>77</v>
      </c>
      <c r="O24" s="77">
        <v>0</v>
      </c>
    </row>
    <row r="25" spans="1:15" ht="15.4" customHeight="1">
      <c r="A25" s="62" t="s">
        <v>15</v>
      </c>
      <c r="B25" s="61" t="s">
        <v>113</v>
      </c>
      <c r="C25" s="67" t="s">
        <v>15</v>
      </c>
      <c r="D25" s="67" t="s">
        <v>15</v>
      </c>
      <c r="E25" s="67" t="s">
        <v>15</v>
      </c>
      <c r="F25" s="64" t="s">
        <v>114</v>
      </c>
      <c r="G25" s="61" t="s">
        <v>115</v>
      </c>
      <c r="H25" s="63">
        <v>7.92</v>
      </c>
      <c r="I25" s="63">
        <v>7.92</v>
      </c>
      <c r="J25" s="63">
        <v>7.92</v>
      </c>
      <c r="K25" s="64" t="s">
        <v>116</v>
      </c>
      <c r="L25" s="61" t="s">
        <v>117</v>
      </c>
      <c r="M25" s="23" t="s">
        <v>77</v>
      </c>
      <c r="N25" s="23" t="s">
        <v>77</v>
      </c>
      <c r="O25" s="77">
        <v>0</v>
      </c>
    </row>
    <row r="26" spans="1:15" ht="15.4" customHeight="1">
      <c r="A26" s="62" t="s">
        <v>15</v>
      </c>
      <c r="B26" s="61" t="s">
        <v>118</v>
      </c>
      <c r="C26" s="67" t="s">
        <v>15</v>
      </c>
      <c r="D26" s="67" t="s">
        <v>15</v>
      </c>
      <c r="E26" s="67" t="s">
        <v>15</v>
      </c>
      <c r="F26" s="64" t="s">
        <v>119</v>
      </c>
      <c r="G26" s="61" t="s">
        <v>120</v>
      </c>
      <c r="H26" s="63">
        <v>0</v>
      </c>
      <c r="I26" s="63">
        <v>0</v>
      </c>
      <c r="J26" s="63">
        <v>0</v>
      </c>
      <c r="K26" s="64" t="s">
        <v>121</v>
      </c>
      <c r="L26" s="61" t="s">
        <v>122</v>
      </c>
      <c r="M26" s="23" t="s">
        <v>77</v>
      </c>
      <c r="N26" s="23" t="s">
        <v>77</v>
      </c>
      <c r="O26" s="77">
        <v>0</v>
      </c>
    </row>
    <row r="27" spans="1:15" ht="15.4" customHeight="1">
      <c r="A27" s="62" t="s">
        <v>15</v>
      </c>
      <c r="B27" s="61" t="s">
        <v>123</v>
      </c>
      <c r="C27" s="67" t="s">
        <v>15</v>
      </c>
      <c r="D27" s="67" t="s">
        <v>15</v>
      </c>
      <c r="E27" s="67" t="s">
        <v>15</v>
      </c>
      <c r="F27" s="64" t="s">
        <v>124</v>
      </c>
      <c r="G27" s="61" t="s">
        <v>125</v>
      </c>
      <c r="H27" s="63">
        <v>0</v>
      </c>
      <c r="I27" s="63">
        <v>0</v>
      </c>
      <c r="J27" s="63">
        <v>0</v>
      </c>
      <c r="K27" s="64" t="s">
        <v>126</v>
      </c>
      <c r="L27" s="61" t="s">
        <v>127</v>
      </c>
      <c r="M27" s="23" t="s">
        <v>77</v>
      </c>
      <c r="N27" s="23" t="s">
        <v>77</v>
      </c>
      <c r="O27" s="77">
        <v>0</v>
      </c>
    </row>
    <row r="28" spans="1:15" ht="15.4" customHeight="1">
      <c r="A28" s="62" t="s">
        <v>15</v>
      </c>
      <c r="B28" s="61" t="s">
        <v>128</v>
      </c>
      <c r="C28" s="67" t="s">
        <v>15</v>
      </c>
      <c r="D28" s="67" t="s">
        <v>15</v>
      </c>
      <c r="E28" s="67" t="s">
        <v>15</v>
      </c>
      <c r="F28" s="64" t="s">
        <v>129</v>
      </c>
      <c r="G28" s="61" t="s">
        <v>130</v>
      </c>
      <c r="H28" s="63">
        <v>0</v>
      </c>
      <c r="I28" s="63">
        <v>0</v>
      </c>
      <c r="J28" s="63">
        <v>0</v>
      </c>
      <c r="K28" s="64" t="s">
        <v>15</v>
      </c>
      <c r="L28" s="61" t="s">
        <v>131</v>
      </c>
      <c r="M28" s="65" t="s">
        <v>15</v>
      </c>
      <c r="N28" s="65" t="s">
        <v>15</v>
      </c>
      <c r="O28" s="78" t="s">
        <v>15</v>
      </c>
    </row>
    <row r="29" spans="1:15" ht="15.4" customHeight="1">
      <c r="A29" s="62" t="s">
        <v>15</v>
      </c>
      <c r="B29" s="61" t="s">
        <v>132</v>
      </c>
      <c r="C29" s="67" t="s">
        <v>15</v>
      </c>
      <c r="D29" s="67" t="s">
        <v>15</v>
      </c>
      <c r="E29" s="67" t="s">
        <v>15</v>
      </c>
      <c r="F29" s="64" t="s">
        <v>133</v>
      </c>
      <c r="G29" s="61" t="s">
        <v>134</v>
      </c>
      <c r="H29" s="63">
        <v>0</v>
      </c>
      <c r="I29" s="63">
        <v>0</v>
      </c>
      <c r="J29" s="63">
        <v>0</v>
      </c>
      <c r="K29" s="64" t="s">
        <v>15</v>
      </c>
      <c r="L29" s="61" t="s">
        <v>135</v>
      </c>
      <c r="M29" s="65" t="s">
        <v>15</v>
      </c>
      <c r="N29" s="66" t="s">
        <v>15</v>
      </c>
      <c r="O29" s="78" t="s">
        <v>15</v>
      </c>
    </row>
    <row r="30" spans="1:15" ht="15.4" customHeight="1">
      <c r="A30" s="62" t="s">
        <v>15</v>
      </c>
      <c r="B30" s="61" t="s">
        <v>136</v>
      </c>
      <c r="C30" s="67" t="s">
        <v>15</v>
      </c>
      <c r="D30" s="67" t="s">
        <v>15</v>
      </c>
      <c r="E30" s="67" t="s">
        <v>15</v>
      </c>
      <c r="F30" s="64" t="s">
        <v>137</v>
      </c>
      <c r="G30" s="61" t="s">
        <v>138</v>
      </c>
      <c r="H30" s="63">
        <v>0</v>
      </c>
      <c r="I30" s="63">
        <v>0</v>
      </c>
      <c r="J30" s="63">
        <v>0</v>
      </c>
      <c r="K30" s="64" t="s">
        <v>15</v>
      </c>
      <c r="L30" s="61" t="s">
        <v>139</v>
      </c>
      <c r="M30" s="66" t="s">
        <v>15</v>
      </c>
      <c r="N30" s="66" t="s">
        <v>15</v>
      </c>
      <c r="O30" s="78" t="s">
        <v>15</v>
      </c>
    </row>
    <row r="31" spans="1:15" ht="15.4" customHeight="1">
      <c r="A31" s="62" t="s">
        <v>15</v>
      </c>
      <c r="B31" s="61" t="s">
        <v>140</v>
      </c>
      <c r="C31" s="67" t="s">
        <v>15</v>
      </c>
      <c r="D31" s="67" t="s">
        <v>15</v>
      </c>
      <c r="E31" s="67" t="s">
        <v>15</v>
      </c>
      <c r="F31" s="64" t="s">
        <v>141</v>
      </c>
      <c r="G31" s="61" t="s">
        <v>142</v>
      </c>
      <c r="H31" s="63">
        <v>0</v>
      </c>
      <c r="I31" s="63">
        <v>0</v>
      </c>
      <c r="J31" s="63">
        <v>0</v>
      </c>
      <c r="K31" s="64" t="s">
        <v>15</v>
      </c>
      <c r="L31" s="61" t="s">
        <v>143</v>
      </c>
      <c r="M31" s="66" t="s">
        <v>15</v>
      </c>
      <c r="N31" s="66" t="s">
        <v>15</v>
      </c>
      <c r="O31" s="78" t="s">
        <v>15</v>
      </c>
    </row>
    <row r="32" spans="1:15" ht="15.4" customHeight="1">
      <c r="A32" s="62" t="s">
        <v>15</v>
      </c>
      <c r="B32" s="61" t="s">
        <v>144</v>
      </c>
      <c r="C32" s="67" t="s">
        <v>15</v>
      </c>
      <c r="D32" s="67" t="s">
        <v>15</v>
      </c>
      <c r="E32" s="67" t="s">
        <v>15</v>
      </c>
      <c r="F32" s="64" t="s">
        <v>145</v>
      </c>
      <c r="G32" s="61" t="s">
        <v>146</v>
      </c>
      <c r="H32" s="63">
        <v>0</v>
      </c>
      <c r="I32" s="63">
        <v>0</v>
      </c>
      <c r="J32" s="63">
        <v>0</v>
      </c>
      <c r="K32" s="64" t="s">
        <v>15</v>
      </c>
      <c r="L32" s="61" t="s">
        <v>147</v>
      </c>
      <c r="M32" s="66" t="s">
        <v>15</v>
      </c>
      <c r="N32" s="66" t="s">
        <v>15</v>
      </c>
      <c r="O32" s="78" t="s">
        <v>15</v>
      </c>
    </row>
    <row r="33" spans="1:15" ht="15.4" customHeight="1">
      <c r="A33" s="68" t="s">
        <v>148</v>
      </c>
      <c r="B33" s="61" t="s">
        <v>149</v>
      </c>
      <c r="C33" s="63">
        <v>97.1</v>
      </c>
      <c r="D33" s="63">
        <v>193.84</v>
      </c>
      <c r="E33" s="63">
        <v>193.84</v>
      </c>
      <c r="F33" s="91" t="s">
        <v>150</v>
      </c>
      <c r="G33" s="91"/>
      <c r="H33" s="92"/>
      <c r="I33" s="93"/>
      <c r="J33" s="91"/>
      <c r="K33" s="91"/>
      <c r="L33" s="61" t="s">
        <v>151</v>
      </c>
      <c r="M33" s="63">
        <v>97.1</v>
      </c>
      <c r="N33" s="63">
        <v>193.84</v>
      </c>
      <c r="O33" s="77">
        <v>193.84</v>
      </c>
    </row>
    <row r="34" spans="1:15" ht="15.4" customHeight="1">
      <c r="A34" s="62" t="s">
        <v>152</v>
      </c>
      <c r="B34" s="61" t="s">
        <v>153</v>
      </c>
      <c r="C34" s="63">
        <v>0</v>
      </c>
      <c r="D34" s="63">
        <v>0</v>
      </c>
      <c r="E34" s="63">
        <v>0</v>
      </c>
      <c r="F34" s="80" t="s">
        <v>154</v>
      </c>
      <c r="G34" s="80"/>
      <c r="H34" s="81"/>
      <c r="I34" s="80"/>
      <c r="J34" s="80"/>
      <c r="K34" s="80"/>
      <c r="L34" s="61" t="s">
        <v>155</v>
      </c>
      <c r="M34" s="23" t="s">
        <v>77</v>
      </c>
      <c r="N34" s="23" t="s">
        <v>77</v>
      </c>
      <c r="O34" s="77">
        <v>0</v>
      </c>
    </row>
    <row r="35" spans="1:15" ht="15.4" customHeight="1">
      <c r="A35" s="62" t="s">
        <v>156</v>
      </c>
      <c r="B35" s="61" t="s">
        <v>157</v>
      </c>
      <c r="C35" s="63">
        <v>0</v>
      </c>
      <c r="D35" s="63">
        <v>0</v>
      </c>
      <c r="E35" s="63">
        <v>0</v>
      </c>
      <c r="F35" s="80" t="s">
        <v>158</v>
      </c>
      <c r="G35" s="80"/>
      <c r="H35" s="81"/>
      <c r="I35" s="80"/>
      <c r="J35" s="80"/>
      <c r="K35" s="80"/>
      <c r="L35" s="61" t="s">
        <v>159</v>
      </c>
      <c r="M35" s="63">
        <v>0</v>
      </c>
      <c r="N35" s="63">
        <v>0</v>
      </c>
      <c r="O35" s="77">
        <v>0</v>
      </c>
    </row>
    <row r="36" spans="1:15" ht="15.4" customHeight="1">
      <c r="A36" s="62" t="s">
        <v>15</v>
      </c>
      <c r="B36" s="61" t="s">
        <v>160</v>
      </c>
      <c r="C36" s="65" t="s">
        <v>15</v>
      </c>
      <c r="D36" s="65" t="s">
        <v>15</v>
      </c>
      <c r="E36" s="67" t="s">
        <v>15</v>
      </c>
      <c r="F36" s="80" t="s">
        <v>15</v>
      </c>
      <c r="G36" s="80"/>
      <c r="H36" s="81"/>
      <c r="I36" s="80"/>
      <c r="J36" s="80"/>
      <c r="K36" s="80"/>
      <c r="L36" s="61" t="s">
        <v>161</v>
      </c>
      <c r="M36" s="65" t="s">
        <v>15</v>
      </c>
      <c r="N36" s="65" t="s">
        <v>15</v>
      </c>
      <c r="O36" s="78" t="s">
        <v>15</v>
      </c>
    </row>
    <row r="37" spans="1:15" ht="15.4" customHeight="1">
      <c r="A37" s="69" t="s">
        <v>162</v>
      </c>
      <c r="B37" s="70" t="s">
        <v>163</v>
      </c>
      <c r="C37" s="71">
        <v>97.1</v>
      </c>
      <c r="D37" s="71">
        <v>193.84</v>
      </c>
      <c r="E37" s="71">
        <v>193.84</v>
      </c>
      <c r="F37" s="82" t="s">
        <v>162</v>
      </c>
      <c r="G37" s="82"/>
      <c r="H37" s="83"/>
      <c r="I37" s="84"/>
      <c r="J37" s="82"/>
      <c r="K37" s="82"/>
      <c r="L37" s="70" t="s">
        <v>164</v>
      </c>
      <c r="M37" s="71">
        <v>97.1</v>
      </c>
      <c r="N37" s="71">
        <v>193.84</v>
      </c>
      <c r="O37" s="79">
        <v>193.84</v>
      </c>
    </row>
    <row r="38" spans="1:15" ht="15.4" customHeight="1">
      <c r="A38" s="85" t="s">
        <v>165</v>
      </c>
      <c r="B38" s="85"/>
      <c r="C38" s="85"/>
      <c r="D38" s="85"/>
      <c r="E38" s="85"/>
      <c r="F38" s="73" t="s">
        <v>15</v>
      </c>
      <c r="G38" s="73" t="s">
        <v>15</v>
      </c>
      <c r="H38" s="73" t="s">
        <v>15</v>
      </c>
      <c r="I38" s="73" t="s">
        <v>15</v>
      </c>
      <c r="J38" s="73" t="s">
        <v>15</v>
      </c>
      <c r="K38" s="73" t="s">
        <v>15</v>
      </c>
      <c r="L38" s="73" t="s">
        <v>15</v>
      </c>
      <c r="M38" s="73" t="s">
        <v>15</v>
      </c>
      <c r="N38" s="73" t="s">
        <v>15</v>
      </c>
      <c r="O38" s="73" t="s">
        <v>15</v>
      </c>
    </row>
    <row r="39" spans="1:15" ht="15.4" customHeight="1">
      <c r="A39" s="85" t="s">
        <v>166</v>
      </c>
      <c r="B39" s="85"/>
      <c r="C39" s="85"/>
      <c r="D39" s="85"/>
      <c r="E39" s="85"/>
      <c r="F39" s="72" t="s">
        <v>15</v>
      </c>
      <c r="G39" s="74" t="s">
        <v>15</v>
      </c>
      <c r="H39" s="73" t="s">
        <v>15</v>
      </c>
      <c r="I39" s="72" t="s">
        <v>15</v>
      </c>
      <c r="J39" s="72" t="s">
        <v>15</v>
      </c>
      <c r="K39" s="72" t="s">
        <v>15</v>
      </c>
      <c r="L39" s="74" t="s">
        <v>15</v>
      </c>
      <c r="M39" s="73" t="s">
        <v>15</v>
      </c>
      <c r="N39" s="72" t="s">
        <v>15</v>
      </c>
      <c r="O39" s="72" t="s">
        <v>15</v>
      </c>
    </row>
    <row r="41" spans="1:15" ht="15">
      <c r="H41" s="59" t="s">
        <v>167</v>
      </c>
    </row>
  </sheetData>
  <mergeCells count="10">
    <mergeCell ref="A1:O1"/>
    <mergeCell ref="A4:E4"/>
    <mergeCell ref="F4:O4"/>
    <mergeCell ref="F33:K33"/>
    <mergeCell ref="F34:K34"/>
    <mergeCell ref="F35:K35"/>
    <mergeCell ref="F36:K36"/>
    <mergeCell ref="F37:K37"/>
    <mergeCell ref="A38:E38"/>
    <mergeCell ref="A39:E39"/>
  </mergeCells>
  <phoneticPr fontId="14" type="noConversion"/>
  <pageMargins left="0.75" right="0.23611111111111099" top="0.118055555555556" bottom="0.118055555555556" header="0.118055555555556" footer="0.118055555555556"/>
  <pageSetup paperSize="9" orientation="landscape"/>
</worksheet>
</file>

<file path=xl/worksheets/sheet2.xml><?xml version="1.0" encoding="utf-8"?>
<worksheet xmlns="http://schemas.openxmlformats.org/spreadsheetml/2006/main" xmlns:r="http://schemas.openxmlformats.org/officeDocument/2006/relationships">
  <dimension ref="A1:L34"/>
  <sheetViews>
    <sheetView workbookViewId="0">
      <selection activeCell="F9" sqref="F9"/>
    </sheetView>
  </sheetViews>
  <sheetFormatPr defaultColWidth="8" defaultRowHeight="12.75"/>
  <cols>
    <col min="1" max="3" width="2.75" style="1" customWidth="1"/>
    <col min="4" max="4" width="32.75" style="1" customWidth="1"/>
    <col min="5" max="6" width="15" style="1" customWidth="1"/>
    <col min="7" max="7" width="11.875" style="1" customWidth="1"/>
    <col min="8" max="8" width="5.375" style="1" customWidth="1"/>
    <col min="9" max="9" width="13.75" style="1" customWidth="1"/>
    <col min="10" max="10" width="8.125" style="1" customWidth="1"/>
    <col min="11" max="11" width="15.625" style="1" customWidth="1"/>
    <col min="12" max="12" width="16" style="1" customWidth="1"/>
    <col min="13" max="13" width="8.5" style="1"/>
    <col min="14" max="16384" width="8" style="1"/>
  </cols>
  <sheetData>
    <row r="1" spans="1:12" ht="27">
      <c r="A1" s="102" t="s">
        <v>168</v>
      </c>
      <c r="B1" s="87"/>
      <c r="C1" s="87"/>
      <c r="D1" s="87"/>
      <c r="E1" s="87"/>
      <c r="F1" s="87"/>
      <c r="G1" s="102"/>
      <c r="H1" s="87"/>
      <c r="I1" s="87"/>
      <c r="J1" s="87"/>
      <c r="K1" s="87"/>
      <c r="L1" s="87"/>
    </row>
    <row r="2" spans="1:12" ht="15">
      <c r="L2" s="10" t="s">
        <v>169</v>
      </c>
    </row>
    <row r="3" spans="1:12" ht="15">
      <c r="A3" s="2" t="s">
        <v>2</v>
      </c>
      <c r="G3" s="9" t="s">
        <v>3</v>
      </c>
      <c r="L3" s="10" t="s">
        <v>4</v>
      </c>
    </row>
    <row r="4" spans="1:12" ht="15.4" customHeight="1">
      <c r="A4" s="103" t="s">
        <v>7</v>
      </c>
      <c r="B4" s="104"/>
      <c r="C4" s="104"/>
      <c r="D4" s="104"/>
      <c r="E4" s="105" t="s">
        <v>148</v>
      </c>
      <c r="F4" s="105" t="s">
        <v>170</v>
      </c>
      <c r="G4" s="105" t="s">
        <v>171</v>
      </c>
      <c r="H4" s="105" t="s">
        <v>172</v>
      </c>
      <c r="I4" s="105"/>
      <c r="J4" s="105" t="s">
        <v>173</v>
      </c>
      <c r="K4" s="105" t="s">
        <v>174</v>
      </c>
      <c r="L4" s="106" t="s">
        <v>175</v>
      </c>
    </row>
    <row r="5" spans="1:12" ht="15.4" customHeight="1">
      <c r="A5" s="98" t="s">
        <v>176</v>
      </c>
      <c r="B5" s="99"/>
      <c r="C5" s="99"/>
      <c r="D5" s="97" t="s">
        <v>177</v>
      </c>
      <c r="E5" s="99"/>
      <c r="F5" s="99"/>
      <c r="G5" s="99"/>
      <c r="H5" s="99" t="s">
        <v>178</v>
      </c>
      <c r="I5" s="99" t="s">
        <v>179</v>
      </c>
      <c r="J5" s="99"/>
      <c r="K5" s="99"/>
      <c r="L5" s="107"/>
    </row>
    <row r="6" spans="1:12" ht="15.4" customHeight="1">
      <c r="A6" s="98"/>
      <c r="B6" s="99"/>
      <c r="C6" s="99"/>
      <c r="D6" s="97"/>
      <c r="E6" s="99"/>
      <c r="F6" s="99"/>
      <c r="G6" s="99"/>
      <c r="H6" s="99"/>
      <c r="I6" s="99"/>
      <c r="J6" s="99"/>
      <c r="K6" s="99"/>
      <c r="L6" s="107"/>
    </row>
    <row r="7" spans="1:12" ht="15.4" customHeight="1">
      <c r="A7" s="98"/>
      <c r="B7" s="99"/>
      <c r="C7" s="99"/>
      <c r="D7" s="97"/>
      <c r="E7" s="99"/>
      <c r="F7" s="99"/>
      <c r="G7" s="99"/>
      <c r="H7" s="99"/>
      <c r="I7" s="99"/>
      <c r="J7" s="99"/>
      <c r="K7" s="99"/>
      <c r="L7" s="107"/>
    </row>
    <row r="8" spans="1:12" ht="15.4" customHeight="1">
      <c r="A8" s="96" t="s">
        <v>180</v>
      </c>
      <c r="B8" s="97" t="s">
        <v>181</v>
      </c>
      <c r="C8" s="97" t="s">
        <v>182</v>
      </c>
      <c r="D8" s="4" t="s">
        <v>14</v>
      </c>
      <c r="E8" s="3" t="s">
        <v>16</v>
      </c>
      <c r="F8" s="3" t="s">
        <v>17</v>
      </c>
      <c r="G8" s="3" t="s">
        <v>18</v>
      </c>
      <c r="H8" s="3" t="s">
        <v>19</v>
      </c>
      <c r="I8" s="3" t="s">
        <v>20</v>
      </c>
      <c r="J8" s="3" t="s">
        <v>21</v>
      </c>
      <c r="K8" s="3" t="s">
        <v>22</v>
      </c>
      <c r="L8" s="11" t="s">
        <v>23</v>
      </c>
    </row>
    <row r="9" spans="1:12" ht="15.4" customHeight="1">
      <c r="A9" s="96"/>
      <c r="B9" s="97"/>
      <c r="C9" s="97"/>
      <c r="D9" s="4" t="s">
        <v>183</v>
      </c>
      <c r="E9" s="26">
        <f>F9+G9+H9+J9+K9+L9</f>
        <v>193.84</v>
      </c>
      <c r="F9" s="26">
        <f>F10+F16+F29</f>
        <v>193.84</v>
      </c>
      <c r="G9" s="26">
        <v>0</v>
      </c>
      <c r="H9" s="26">
        <v>0</v>
      </c>
      <c r="I9" s="26">
        <v>0</v>
      </c>
      <c r="J9" s="26">
        <v>0</v>
      </c>
      <c r="K9" s="26">
        <v>0</v>
      </c>
      <c r="L9" s="25">
        <v>0</v>
      </c>
    </row>
    <row r="10" spans="1:12" ht="15.4" customHeight="1">
      <c r="A10" s="100" t="s">
        <v>184</v>
      </c>
      <c r="B10" s="101"/>
      <c r="C10" s="101"/>
      <c r="D10" s="6" t="s">
        <v>185</v>
      </c>
      <c r="E10" s="26">
        <f t="shared" ref="E10:E32" si="0">F10+G10+H10+J10+K10+L10</f>
        <v>8.33</v>
      </c>
      <c r="F10" s="26">
        <f>F11+F13</f>
        <v>8.33</v>
      </c>
      <c r="G10" s="26">
        <v>0</v>
      </c>
      <c r="H10" s="26">
        <v>0</v>
      </c>
      <c r="I10" s="26">
        <v>0</v>
      </c>
      <c r="J10" s="26">
        <v>0</v>
      </c>
      <c r="K10" s="26">
        <v>0</v>
      </c>
      <c r="L10" s="25">
        <v>0</v>
      </c>
    </row>
    <row r="11" spans="1:12" ht="15.4" customHeight="1">
      <c r="A11" s="100" t="s">
        <v>186</v>
      </c>
      <c r="B11" s="101"/>
      <c r="C11" s="101"/>
      <c r="D11" s="6" t="s">
        <v>187</v>
      </c>
      <c r="E11" s="26">
        <f t="shared" si="0"/>
        <v>8.0299999999999994</v>
      </c>
      <c r="F11" s="26">
        <f>F12</f>
        <v>8.0299999999999994</v>
      </c>
      <c r="G11" s="26">
        <v>0</v>
      </c>
      <c r="H11" s="26">
        <v>0</v>
      </c>
      <c r="I11" s="26">
        <v>0</v>
      </c>
      <c r="J11" s="26">
        <v>0</v>
      </c>
      <c r="K11" s="26">
        <v>0</v>
      </c>
      <c r="L11" s="25">
        <v>0</v>
      </c>
    </row>
    <row r="12" spans="1:12" ht="15.4" customHeight="1">
      <c r="A12" s="100" t="s">
        <v>188</v>
      </c>
      <c r="B12" s="101"/>
      <c r="C12" s="101"/>
      <c r="D12" s="6" t="s">
        <v>189</v>
      </c>
      <c r="E12" s="26">
        <f t="shared" si="0"/>
        <v>8.0299999999999994</v>
      </c>
      <c r="F12" s="26">
        <v>8.0299999999999994</v>
      </c>
      <c r="G12" s="26">
        <v>0</v>
      </c>
      <c r="H12" s="26">
        <v>0</v>
      </c>
      <c r="I12" s="26">
        <v>0</v>
      </c>
      <c r="J12" s="26">
        <v>0</v>
      </c>
      <c r="K12" s="26">
        <v>0</v>
      </c>
      <c r="L12" s="25">
        <v>0</v>
      </c>
    </row>
    <row r="13" spans="1:12" ht="15.4" customHeight="1">
      <c r="A13" s="100" t="s">
        <v>190</v>
      </c>
      <c r="B13" s="101"/>
      <c r="C13" s="101"/>
      <c r="D13" s="6" t="s">
        <v>191</v>
      </c>
      <c r="E13" s="26">
        <f t="shared" si="0"/>
        <v>0.3</v>
      </c>
      <c r="F13" s="26">
        <f>F14+F15</f>
        <v>0.3</v>
      </c>
      <c r="G13" s="26">
        <v>0</v>
      </c>
      <c r="H13" s="26">
        <v>0</v>
      </c>
      <c r="I13" s="26">
        <v>0</v>
      </c>
      <c r="J13" s="26">
        <v>0</v>
      </c>
      <c r="K13" s="26">
        <v>0</v>
      </c>
      <c r="L13" s="25">
        <v>0</v>
      </c>
    </row>
    <row r="14" spans="1:12" ht="15.4" customHeight="1">
      <c r="A14" s="100" t="s">
        <v>192</v>
      </c>
      <c r="B14" s="101"/>
      <c r="C14" s="101"/>
      <c r="D14" s="6" t="s">
        <v>193</v>
      </c>
      <c r="E14" s="26">
        <f t="shared" si="0"/>
        <v>0.25</v>
      </c>
      <c r="F14" s="26">
        <v>0.25</v>
      </c>
      <c r="G14" s="26">
        <v>0</v>
      </c>
      <c r="H14" s="26">
        <v>0</v>
      </c>
      <c r="I14" s="26">
        <v>0</v>
      </c>
      <c r="J14" s="26">
        <v>0</v>
      </c>
      <c r="K14" s="26">
        <v>0</v>
      </c>
      <c r="L14" s="25">
        <v>0</v>
      </c>
    </row>
    <row r="15" spans="1:12" ht="15.4" customHeight="1">
      <c r="A15" s="100" t="s">
        <v>194</v>
      </c>
      <c r="B15" s="101"/>
      <c r="C15" s="101"/>
      <c r="D15" s="6" t="s">
        <v>195</v>
      </c>
      <c r="E15" s="26">
        <f t="shared" si="0"/>
        <v>0.05</v>
      </c>
      <c r="F15" s="26">
        <v>0.05</v>
      </c>
      <c r="G15" s="26">
        <v>0</v>
      </c>
      <c r="H15" s="26">
        <v>0</v>
      </c>
      <c r="I15" s="26">
        <v>0</v>
      </c>
      <c r="J15" s="26">
        <v>0</v>
      </c>
      <c r="K15" s="26">
        <v>0</v>
      </c>
      <c r="L15" s="25">
        <v>0</v>
      </c>
    </row>
    <row r="16" spans="1:12" ht="15.4" customHeight="1">
      <c r="A16" s="100" t="s">
        <v>196</v>
      </c>
      <c r="B16" s="101"/>
      <c r="C16" s="101"/>
      <c r="D16" s="6" t="s">
        <v>197</v>
      </c>
      <c r="E16" s="26">
        <f t="shared" si="0"/>
        <v>177.59</v>
      </c>
      <c r="F16" s="26">
        <f>F17+F19+F21+F25</f>
        <v>177.59</v>
      </c>
      <c r="G16" s="26">
        <v>0</v>
      </c>
      <c r="H16" s="26">
        <v>0</v>
      </c>
      <c r="I16" s="26">
        <v>0</v>
      </c>
      <c r="J16" s="26">
        <v>0</v>
      </c>
      <c r="K16" s="26">
        <v>0</v>
      </c>
      <c r="L16" s="25">
        <v>0</v>
      </c>
    </row>
    <row r="17" spans="1:12" ht="15.4" customHeight="1">
      <c r="A17" s="100" t="s">
        <v>198</v>
      </c>
      <c r="B17" s="101"/>
      <c r="C17" s="101"/>
      <c r="D17" s="6" t="s">
        <v>199</v>
      </c>
      <c r="E17" s="26">
        <f t="shared" si="0"/>
        <v>0</v>
      </c>
      <c r="F17" s="26">
        <f>F18</f>
        <v>0</v>
      </c>
      <c r="G17" s="26">
        <v>0</v>
      </c>
      <c r="H17" s="26">
        <v>0</v>
      </c>
      <c r="I17" s="26">
        <v>0</v>
      </c>
      <c r="J17" s="26">
        <v>0</v>
      </c>
      <c r="K17" s="26">
        <v>0</v>
      </c>
      <c r="L17" s="25">
        <v>0</v>
      </c>
    </row>
    <row r="18" spans="1:12" ht="15.4" customHeight="1">
      <c r="A18" s="100" t="s">
        <v>200</v>
      </c>
      <c r="B18" s="101"/>
      <c r="C18" s="101"/>
      <c r="D18" s="6" t="s">
        <v>201</v>
      </c>
      <c r="E18" s="26">
        <f t="shared" si="0"/>
        <v>0</v>
      </c>
      <c r="F18" s="26">
        <v>0</v>
      </c>
      <c r="G18" s="26">
        <v>0</v>
      </c>
      <c r="H18" s="26">
        <v>0</v>
      </c>
      <c r="I18" s="26">
        <v>0</v>
      </c>
      <c r="J18" s="26">
        <v>0</v>
      </c>
      <c r="K18" s="26">
        <v>0</v>
      </c>
      <c r="L18" s="25">
        <v>0</v>
      </c>
    </row>
    <row r="19" spans="1:12" ht="15.4" customHeight="1">
      <c r="A19" s="100" t="s">
        <v>202</v>
      </c>
      <c r="B19" s="101"/>
      <c r="C19" s="101"/>
      <c r="D19" s="6" t="s">
        <v>203</v>
      </c>
      <c r="E19" s="26">
        <f t="shared" si="0"/>
        <v>0</v>
      </c>
      <c r="F19" s="26">
        <f>F20</f>
        <v>0</v>
      </c>
      <c r="G19" s="26">
        <v>0</v>
      </c>
      <c r="H19" s="26">
        <v>0</v>
      </c>
      <c r="I19" s="26">
        <v>0</v>
      </c>
      <c r="J19" s="26">
        <v>0</v>
      </c>
      <c r="K19" s="26">
        <v>0</v>
      </c>
      <c r="L19" s="25">
        <v>0</v>
      </c>
    </row>
    <row r="20" spans="1:12" ht="15.4" customHeight="1">
      <c r="A20" s="100" t="s">
        <v>204</v>
      </c>
      <c r="B20" s="101"/>
      <c r="C20" s="101"/>
      <c r="D20" s="6" t="s">
        <v>205</v>
      </c>
      <c r="E20" s="26">
        <f t="shared" si="0"/>
        <v>0</v>
      </c>
      <c r="F20" s="26">
        <v>0</v>
      </c>
      <c r="G20" s="26">
        <v>0</v>
      </c>
      <c r="H20" s="26">
        <v>0</v>
      </c>
      <c r="I20" s="26">
        <v>0</v>
      </c>
      <c r="J20" s="26">
        <v>0</v>
      </c>
      <c r="K20" s="26">
        <v>0</v>
      </c>
      <c r="L20" s="25">
        <v>0</v>
      </c>
    </row>
    <row r="21" spans="1:12" ht="15.4" customHeight="1">
      <c r="A21" s="100" t="s">
        <v>206</v>
      </c>
      <c r="B21" s="101"/>
      <c r="C21" s="101"/>
      <c r="D21" s="6" t="s">
        <v>207</v>
      </c>
      <c r="E21" s="26">
        <f t="shared" si="0"/>
        <v>172.06</v>
      </c>
      <c r="F21" s="26">
        <f>F22+F23+F24</f>
        <v>172.06</v>
      </c>
      <c r="G21" s="26">
        <v>0</v>
      </c>
      <c r="H21" s="26">
        <v>0</v>
      </c>
      <c r="I21" s="26">
        <v>0</v>
      </c>
      <c r="J21" s="26">
        <v>0</v>
      </c>
      <c r="K21" s="26">
        <v>0</v>
      </c>
      <c r="L21" s="25">
        <v>0</v>
      </c>
    </row>
    <row r="22" spans="1:12" ht="15.4" customHeight="1">
      <c r="A22" s="100" t="s">
        <v>208</v>
      </c>
      <c r="B22" s="101"/>
      <c r="C22" s="101"/>
      <c r="D22" s="6" t="s">
        <v>209</v>
      </c>
      <c r="E22" s="26">
        <f t="shared" si="0"/>
        <v>166.26</v>
      </c>
      <c r="F22" s="26">
        <v>166.26</v>
      </c>
      <c r="G22" s="26">
        <v>0</v>
      </c>
      <c r="H22" s="26">
        <v>0</v>
      </c>
      <c r="I22" s="26">
        <v>0</v>
      </c>
      <c r="J22" s="26">
        <v>0</v>
      </c>
      <c r="K22" s="26">
        <v>0</v>
      </c>
      <c r="L22" s="25">
        <v>0</v>
      </c>
    </row>
    <row r="23" spans="1:12" ht="15.4" customHeight="1">
      <c r="A23" s="100" t="s">
        <v>210</v>
      </c>
      <c r="B23" s="101"/>
      <c r="C23" s="101"/>
      <c r="D23" s="6" t="s">
        <v>211</v>
      </c>
      <c r="E23" s="26">
        <f t="shared" si="0"/>
        <v>5.8</v>
      </c>
      <c r="F23" s="26">
        <v>5.8</v>
      </c>
      <c r="G23" s="26">
        <v>0</v>
      </c>
      <c r="H23" s="26">
        <v>0</v>
      </c>
      <c r="I23" s="26">
        <v>0</v>
      </c>
      <c r="J23" s="26">
        <v>0</v>
      </c>
      <c r="K23" s="26">
        <v>0</v>
      </c>
      <c r="L23" s="25">
        <v>0</v>
      </c>
    </row>
    <row r="24" spans="1:12" ht="15.4" customHeight="1">
      <c r="A24" s="100" t="s">
        <v>212</v>
      </c>
      <c r="B24" s="101"/>
      <c r="C24" s="101"/>
      <c r="D24" s="6" t="s">
        <v>213</v>
      </c>
      <c r="E24" s="26">
        <f t="shared" si="0"/>
        <v>0</v>
      </c>
      <c r="F24" s="26">
        <v>0</v>
      </c>
      <c r="G24" s="26">
        <v>0</v>
      </c>
      <c r="H24" s="26">
        <v>0</v>
      </c>
      <c r="I24" s="26">
        <v>0</v>
      </c>
      <c r="J24" s="26">
        <v>0</v>
      </c>
      <c r="K24" s="26">
        <v>0</v>
      </c>
      <c r="L24" s="25">
        <v>0</v>
      </c>
    </row>
    <row r="25" spans="1:12" ht="15.4" customHeight="1">
      <c r="A25" s="100" t="s">
        <v>214</v>
      </c>
      <c r="B25" s="101"/>
      <c r="C25" s="101"/>
      <c r="D25" s="6" t="s">
        <v>215</v>
      </c>
      <c r="E25" s="26">
        <f t="shared" si="0"/>
        <v>5.53</v>
      </c>
      <c r="F25" s="26">
        <f>F26+F27+F28</f>
        <v>5.53</v>
      </c>
      <c r="G25" s="26">
        <v>0</v>
      </c>
      <c r="H25" s="26">
        <v>0</v>
      </c>
      <c r="I25" s="26">
        <v>0</v>
      </c>
      <c r="J25" s="26">
        <v>0</v>
      </c>
      <c r="K25" s="26">
        <v>0</v>
      </c>
      <c r="L25" s="25">
        <v>0</v>
      </c>
    </row>
    <row r="26" spans="1:12" ht="15.4" customHeight="1">
      <c r="A26" s="100" t="s">
        <v>216</v>
      </c>
      <c r="B26" s="101"/>
      <c r="C26" s="101"/>
      <c r="D26" s="6" t="s">
        <v>217</v>
      </c>
      <c r="E26" s="26">
        <f t="shared" si="0"/>
        <v>3.86</v>
      </c>
      <c r="F26" s="26">
        <v>3.86</v>
      </c>
      <c r="G26" s="26">
        <v>0</v>
      </c>
      <c r="H26" s="26">
        <v>0</v>
      </c>
      <c r="I26" s="26">
        <v>0</v>
      </c>
      <c r="J26" s="26">
        <v>0</v>
      </c>
      <c r="K26" s="26">
        <v>0</v>
      </c>
      <c r="L26" s="25">
        <v>0</v>
      </c>
    </row>
    <row r="27" spans="1:12" ht="15.4" customHeight="1">
      <c r="A27" s="100" t="s">
        <v>218</v>
      </c>
      <c r="B27" s="101"/>
      <c r="C27" s="101"/>
      <c r="D27" s="6" t="s">
        <v>219</v>
      </c>
      <c r="E27" s="26">
        <f t="shared" si="0"/>
        <v>0.98</v>
      </c>
      <c r="F27" s="26">
        <v>0.98</v>
      </c>
      <c r="G27" s="26">
        <v>0</v>
      </c>
      <c r="H27" s="26">
        <v>0</v>
      </c>
      <c r="I27" s="26">
        <v>0</v>
      </c>
      <c r="J27" s="26">
        <v>0</v>
      </c>
      <c r="K27" s="26">
        <v>0</v>
      </c>
      <c r="L27" s="25">
        <v>0</v>
      </c>
    </row>
    <row r="28" spans="1:12" ht="15.4" customHeight="1">
      <c r="A28" s="100" t="s">
        <v>220</v>
      </c>
      <c r="B28" s="101"/>
      <c r="C28" s="101"/>
      <c r="D28" s="6" t="s">
        <v>221</v>
      </c>
      <c r="E28" s="26">
        <f t="shared" si="0"/>
        <v>0.69</v>
      </c>
      <c r="F28" s="26">
        <v>0.69</v>
      </c>
      <c r="G28" s="26">
        <v>0</v>
      </c>
      <c r="H28" s="26">
        <v>0</v>
      </c>
      <c r="I28" s="26">
        <v>0</v>
      </c>
      <c r="J28" s="26">
        <v>0</v>
      </c>
      <c r="K28" s="26">
        <v>0</v>
      </c>
      <c r="L28" s="25">
        <v>0</v>
      </c>
    </row>
    <row r="29" spans="1:12" ht="15.4" customHeight="1">
      <c r="A29" s="100" t="s">
        <v>222</v>
      </c>
      <c r="B29" s="101"/>
      <c r="C29" s="101"/>
      <c r="D29" s="6" t="s">
        <v>223</v>
      </c>
      <c r="E29" s="26">
        <f t="shared" si="0"/>
        <v>7.92</v>
      </c>
      <c r="F29" s="26">
        <f>F30</f>
        <v>7.92</v>
      </c>
      <c r="G29" s="26">
        <v>0</v>
      </c>
      <c r="H29" s="26">
        <v>0</v>
      </c>
      <c r="I29" s="26">
        <v>0</v>
      </c>
      <c r="J29" s="26">
        <v>0</v>
      </c>
      <c r="K29" s="26">
        <v>0</v>
      </c>
      <c r="L29" s="25">
        <v>0</v>
      </c>
    </row>
    <row r="30" spans="1:12" ht="15.4" customHeight="1">
      <c r="A30" s="100" t="s">
        <v>224</v>
      </c>
      <c r="B30" s="101"/>
      <c r="C30" s="101"/>
      <c r="D30" s="6" t="s">
        <v>225</v>
      </c>
      <c r="E30" s="26">
        <f t="shared" si="0"/>
        <v>7.92</v>
      </c>
      <c r="F30" s="26">
        <f>F31+F32</f>
        <v>7.92</v>
      </c>
      <c r="G30" s="26">
        <v>0</v>
      </c>
      <c r="H30" s="26">
        <v>0</v>
      </c>
      <c r="I30" s="26">
        <v>0</v>
      </c>
      <c r="J30" s="26">
        <v>0</v>
      </c>
      <c r="K30" s="26">
        <v>0</v>
      </c>
      <c r="L30" s="25">
        <v>0</v>
      </c>
    </row>
    <row r="31" spans="1:12" ht="15.4" customHeight="1">
      <c r="A31" s="100" t="s">
        <v>226</v>
      </c>
      <c r="B31" s="101"/>
      <c r="C31" s="101"/>
      <c r="D31" s="6" t="s">
        <v>227</v>
      </c>
      <c r="E31" s="26">
        <f t="shared" si="0"/>
        <v>7.92</v>
      </c>
      <c r="F31" s="26">
        <v>7.92</v>
      </c>
      <c r="G31" s="26">
        <v>0</v>
      </c>
      <c r="H31" s="26">
        <v>0</v>
      </c>
      <c r="I31" s="26">
        <v>0</v>
      </c>
      <c r="J31" s="26">
        <v>0</v>
      </c>
      <c r="K31" s="26">
        <v>0</v>
      </c>
      <c r="L31" s="25">
        <v>0</v>
      </c>
    </row>
    <row r="32" spans="1:12" ht="15.4" customHeight="1">
      <c r="A32" s="94" t="s">
        <v>228</v>
      </c>
      <c r="B32" s="95"/>
      <c r="C32" s="95"/>
      <c r="D32" s="7" t="s">
        <v>229</v>
      </c>
      <c r="E32" s="34">
        <f t="shared" si="0"/>
        <v>0</v>
      </c>
      <c r="F32" s="34">
        <v>0</v>
      </c>
      <c r="G32" s="34">
        <v>0</v>
      </c>
      <c r="H32" s="34">
        <v>0</v>
      </c>
      <c r="I32" s="34">
        <v>0</v>
      </c>
      <c r="J32" s="34">
        <v>0</v>
      </c>
      <c r="K32" s="34">
        <v>0</v>
      </c>
      <c r="L32" s="35">
        <v>0</v>
      </c>
    </row>
    <row r="34" spans="7:7" ht="15">
      <c r="G34" s="9" t="s">
        <v>230</v>
      </c>
    </row>
  </sheetData>
  <mergeCells count="39">
    <mergeCell ref="A1:L1"/>
    <mergeCell ref="A4:D4"/>
    <mergeCell ref="H4:I4"/>
    <mergeCell ref="A10:C10"/>
    <mergeCell ref="A11:C11"/>
    <mergeCell ref="E4:E7"/>
    <mergeCell ref="F4:F7"/>
    <mergeCell ref="G4:G7"/>
    <mergeCell ref="H5:H7"/>
    <mergeCell ref="I5:I7"/>
    <mergeCell ref="J4:J7"/>
    <mergeCell ref="K4:K7"/>
    <mergeCell ref="L4:L7"/>
    <mergeCell ref="A12:C12"/>
    <mergeCell ref="A13:C13"/>
    <mergeCell ref="A14:C14"/>
    <mergeCell ref="A15:C15"/>
    <mergeCell ref="A16:C16"/>
    <mergeCell ref="A17:C17"/>
    <mergeCell ref="A18:C18"/>
    <mergeCell ref="A19:C19"/>
    <mergeCell ref="A20:C20"/>
    <mergeCell ref="A21:C21"/>
    <mergeCell ref="A32:C32"/>
    <mergeCell ref="A8:A9"/>
    <mergeCell ref="B8:B9"/>
    <mergeCell ref="C8:C9"/>
    <mergeCell ref="D5:D7"/>
    <mergeCell ref="A5:C7"/>
    <mergeCell ref="A27:C27"/>
    <mergeCell ref="A28:C28"/>
    <mergeCell ref="A29:C29"/>
    <mergeCell ref="A30:C30"/>
    <mergeCell ref="A31:C31"/>
    <mergeCell ref="A22:C22"/>
    <mergeCell ref="A23:C23"/>
    <mergeCell ref="A24:C24"/>
    <mergeCell ref="A25:C25"/>
    <mergeCell ref="A26:C26"/>
  </mergeCells>
  <phoneticPr fontId="14" type="noConversion"/>
  <pageMargins left="0.156944444444444" right="0.156944444444444" top="0.196527777777778" bottom="0.23611111111111099" header="0.118055555555556" footer="0.23611111111111099"/>
  <pageSetup paperSize="9" orientation="landscape"/>
</worksheet>
</file>

<file path=xl/worksheets/sheet3.xml><?xml version="1.0" encoding="utf-8"?>
<worksheet xmlns="http://schemas.openxmlformats.org/spreadsheetml/2006/main" xmlns:r="http://schemas.openxmlformats.org/officeDocument/2006/relationships">
  <dimension ref="A1:J34"/>
  <sheetViews>
    <sheetView workbookViewId="0">
      <selection activeCell="F16" sqref="F16"/>
    </sheetView>
  </sheetViews>
  <sheetFormatPr defaultColWidth="8" defaultRowHeight="12.75"/>
  <cols>
    <col min="1" max="3" width="2.75" style="1" customWidth="1"/>
    <col min="4" max="4" width="32.75" style="1" customWidth="1"/>
    <col min="5" max="10" width="15" style="1" customWidth="1"/>
    <col min="11" max="11" width="8.5" style="1"/>
    <col min="12" max="16384" width="8" style="1"/>
  </cols>
  <sheetData>
    <row r="1" spans="1:10" ht="27">
      <c r="A1" s="102" t="s">
        <v>231</v>
      </c>
      <c r="B1" s="87"/>
      <c r="C1" s="87"/>
      <c r="D1" s="87"/>
      <c r="E1" s="87"/>
      <c r="F1" s="102"/>
      <c r="G1" s="87"/>
      <c r="H1" s="87"/>
      <c r="I1" s="87"/>
      <c r="J1" s="87"/>
    </row>
    <row r="2" spans="1:10" ht="15">
      <c r="J2" s="10" t="s">
        <v>232</v>
      </c>
    </row>
    <row r="3" spans="1:10" ht="15">
      <c r="A3" s="2" t="s">
        <v>2</v>
      </c>
      <c r="F3" s="9" t="s">
        <v>3</v>
      </c>
      <c r="J3" s="10" t="s">
        <v>4</v>
      </c>
    </row>
    <row r="4" spans="1:10" ht="15.4" customHeight="1">
      <c r="A4" s="103" t="s">
        <v>7</v>
      </c>
      <c r="B4" s="104"/>
      <c r="C4" s="104"/>
      <c r="D4" s="104"/>
      <c r="E4" s="105" t="s">
        <v>150</v>
      </c>
      <c r="F4" s="105" t="s">
        <v>233</v>
      </c>
      <c r="G4" s="105" t="s">
        <v>234</v>
      </c>
      <c r="H4" s="105" t="s">
        <v>235</v>
      </c>
      <c r="I4" s="105" t="s">
        <v>236</v>
      </c>
      <c r="J4" s="106" t="s">
        <v>237</v>
      </c>
    </row>
    <row r="5" spans="1:10" ht="15.4" customHeight="1">
      <c r="A5" s="98" t="s">
        <v>176</v>
      </c>
      <c r="B5" s="99"/>
      <c r="C5" s="99"/>
      <c r="D5" s="97" t="s">
        <v>177</v>
      </c>
      <c r="E5" s="99"/>
      <c r="F5" s="99"/>
      <c r="G5" s="99"/>
      <c r="H5" s="99"/>
      <c r="I5" s="99"/>
      <c r="J5" s="107"/>
    </row>
    <row r="6" spans="1:10" ht="15.4" customHeight="1">
      <c r="A6" s="98"/>
      <c r="B6" s="99"/>
      <c r="C6" s="99"/>
      <c r="D6" s="97"/>
      <c r="E6" s="99"/>
      <c r="F6" s="99"/>
      <c r="G6" s="99"/>
      <c r="H6" s="99"/>
      <c r="I6" s="99"/>
      <c r="J6" s="107"/>
    </row>
    <row r="7" spans="1:10" ht="15.4" customHeight="1">
      <c r="A7" s="98"/>
      <c r="B7" s="99"/>
      <c r="C7" s="99"/>
      <c r="D7" s="97"/>
      <c r="E7" s="99"/>
      <c r="F7" s="99"/>
      <c r="G7" s="99"/>
      <c r="H7" s="99"/>
      <c r="I7" s="99"/>
      <c r="J7" s="107"/>
    </row>
    <row r="8" spans="1:10" ht="15.4" customHeight="1">
      <c r="A8" s="96" t="s">
        <v>180</v>
      </c>
      <c r="B8" s="97" t="s">
        <v>181</v>
      </c>
      <c r="C8" s="97" t="s">
        <v>182</v>
      </c>
      <c r="D8" s="4" t="s">
        <v>14</v>
      </c>
      <c r="E8" s="3" t="s">
        <v>16</v>
      </c>
      <c r="F8" s="3" t="s">
        <v>17</v>
      </c>
      <c r="G8" s="3" t="s">
        <v>18</v>
      </c>
      <c r="H8" s="3" t="s">
        <v>19</v>
      </c>
      <c r="I8" s="3" t="s">
        <v>20</v>
      </c>
      <c r="J8" s="11" t="s">
        <v>21</v>
      </c>
    </row>
    <row r="9" spans="1:10" ht="15.4" customHeight="1">
      <c r="A9" s="96"/>
      <c r="B9" s="97"/>
      <c r="C9" s="97"/>
      <c r="D9" s="4" t="s">
        <v>183</v>
      </c>
      <c r="E9" s="26">
        <f t="shared" ref="E9:E18" si="0">SUM(F9+G9)</f>
        <v>193.84</v>
      </c>
      <c r="F9" s="26">
        <f>F10+F16+F29</f>
        <v>100.09</v>
      </c>
      <c r="G9" s="26">
        <f>G10+G16+G29</f>
        <v>93.75</v>
      </c>
      <c r="H9" s="26">
        <v>0</v>
      </c>
      <c r="I9" s="26">
        <v>0</v>
      </c>
      <c r="J9" s="25">
        <v>0</v>
      </c>
    </row>
    <row r="10" spans="1:10" ht="15.4" customHeight="1">
      <c r="A10" s="100" t="s">
        <v>184</v>
      </c>
      <c r="B10" s="101"/>
      <c r="C10" s="101"/>
      <c r="D10" s="6" t="s">
        <v>185</v>
      </c>
      <c r="E10" s="26">
        <f t="shared" si="0"/>
        <v>8.33</v>
      </c>
      <c r="F10" s="26">
        <f>F11+F13</f>
        <v>8.33</v>
      </c>
      <c r="G10" s="26">
        <f>G11+G13</f>
        <v>0</v>
      </c>
      <c r="H10" s="26">
        <v>0</v>
      </c>
      <c r="I10" s="26">
        <v>0</v>
      </c>
      <c r="J10" s="25">
        <v>0</v>
      </c>
    </row>
    <row r="11" spans="1:10" ht="15.4" customHeight="1">
      <c r="A11" s="100" t="s">
        <v>186</v>
      </c>
      <c r="B11" s="101"/>
      <c r="C11" s="101"/>
      <c r="D11" s="6" t="s">
        <v>187</v>
      </c>
      <c r="E11" s="26">
        <f t="shared" si="0"/>
        <v>8.0299999999999994</v>
      </c>
      <c r="F11" s="26">
        <f>F12</f>
        <v>8.0299999999999994</v>
      </c>
      <c r="G11" s="26">
        <f>G12</f>
        <v>0</v>
      </c>
      <c r="H11" s="26">
        <v>0</v>
      </c>
      <c r="I11" s="26">
        <v>0</v>
      </c>
      <c r="J11" s="25">
        <v>0</v>
      </c>
    </row>
    <row r="12" spans="1:10" ht="15.4" customHeight="1">
      <c r="A12" s="100" t="s">
        <v>188</v>
      </c>
      <c r="B12" s="101"/>
      <c r="C12" s="101"/>
      <c r="D12" s="6" t="s">
        <v>189</v>
      </c>
      <c r="E12" s="26">
        <f t="shared" si="0"/>
        <v>8.0299999999999994</v>
      </c>
      <c r="F12" s="26">
        <v>8.0299999999999994</v>
      </c>
      <c r="G12" s="26">
        <v>0</v>
      </c>
      <c r="H12" s="26">
        <v>0</v>
      </c>
      <c r="I12" s="26">
        <v>0</v>
      </c>
      <c r="J12" s="25">
        <v>0</v>
      </c>
    </row>
    <row r="13" spans="1:10" ht="15.4" customHeight="1">
      <c r="A13" s="100" t="s">
        <v>190</v>
      </c>
      <c r="B13" s="101"/>
      <c r="C13" s="101"/>
      <c r="D13" s="6" t="s">
        <v>191</v>
      </c>
      <c r="E13" s="26">
        <f t="shared" si="0"/>
        <v>0.3</v>
      </c>
      <c r="F13" s="26">
        <f>F14+F15</f>
        <v>0.3</v>
      </c>
      <c r="G13" s="26">
        <f>G14+G15</f>
        <v>0</v>
      </c>
      <c r="H13" s="26">
        <v>0</v>
      </c>
      <c r="I13" s="26">
        <v>0</v>
      </c>
      <c r="J13" s="25">
        <v>0</v>
      </c>
    </row>
    <row r="14" spans="1:10" ht="15.4" customHeight="1">
      <c r="A14" s="100" t="s">
        <v>192</v>
      </c>
      <c r="B14" s="101"/>
      <c r="C14" s="101"/>
      <c r="D14" s="6" t="s">
        <v>193</v>
      </c>
      <c r="E14" s="26">
        <f t="shared" si="0"/>
        <v>0.25</v>
      </c>
      <c r="F14" s="26">
        <v>0.25</v>
      </c>
      <c r="G14" s="26">
        <v>0</v>
      </c>
      <c r="H14" s="26">
        <v>0</v>
      </c>
      <c r="I14" s="26">
        <v>0</v>
      </c>
      <c r="J14" s="25">
        <v>0</v>
      </c>
    </row>
    <row r="15" spans="1:10" ht="15.4" customHeight="1">
      <c r="A15" s="100" t="s">
        <v>194</v>
      </c>
      <c r="B15" s="101"/>
      <c r="C15" s="101"/>
      <c r="D15" s="6" t="s">
        <v>195</v>
      </c>
      <c r="E15" s="26">
        <f t="shared" si="0"/>
        <v>0.05</v>
      </c>
      <c r="F15" s="26">
        <v>0.05</v>
      </c>
      <c r="G15" s="26">
        <v>0</v>
      </c>
      <c r="H15" s="26">
        <v>0</v>
      </c>
      <c r="I15" s="26">
        <v>0</v>
      </c>
      <c r="J15" s="25">
        <v>0</v>
      </c>
    </row>
    <row r="16" spans="1:10" ht="15.4" customHeight="1">
      <c r="A16" s="100" t="s">
        <v>196</v>
      </c>
      <c r="B16" s="101"/>
      <c r="C16" s="101"/>
      <c r="D16" s="6" t="s">
        <v>197</v>
      </c>
      <c r="E16" s="26">
        <f t="shared" si="0"/>
        <v>172.99</v>
      </c>
      <c r="F16" s="26">
        <f>F17+F19+F21+F25</f>
        <v>79.239999999999995</v>
      </c>
      <c r="G16" s="26">
        <f>G17+G19+G21+G25</f>
        <v>93.75</v>
      </c>
      <c r="H16" s="26">
        <v>0</v>
      </c>
      <c r="I16" s="26">
        <v>0</v>
      </c>
      <c r="J16" s="25">
        <v>0</v>
      </c>
    </row>
    <row r="17" spans="1:10" ht="15.4" customHeight="1">
      <c r="A17" s="100" t="s">
        <v>198</v>
      </c>
      <c r="B17" s="101"/>
      <c r="C17" s="101"/>
      <c r="D17" s="6" t="s">
        <v>199</v>
      </c>
      <c r="E17" s="26">
        <f t="shared" si="0"/>
        <v>0</v>
      </c>
      <c r="F17" s="26">
        <v>0</v>
      </c>
      <c r="G17" s="26">
        <v>0</v>
      </c>
      <c r="H17" s="26">
        <v>0</v>
      </c>
      <c r="I17" s="26">
        <v>0</v>
      </c>
      <c r="J17" s="25">
        <v>0</v>
      </c>
    </row>
    <row r="18" spans="1:10" ht="15.4" customHeight="1">
      <c r="A18" s="100" t="s">
        <v>200</v>
      </c>
      <c r="B18" s="101"/>
      <c r="C18" s="101"/>
      <c r="D18" s="6" t="s">
        <v>201</v>
      </c>
      <c r="E18" s="26">
        <f t="shared" si="0"/>
        <v>0</v>
      </c>
      <c r="F18" s="26">
        <v>0</v>
      </c>
      <c r="G18" s="26">
        <v>0</v>
      </c>
      <c r="H18" s="26">
        <v>0</v>
      </c>
      <c r="I18" s="26">
        <v>0</v>
      </c>
      <c r="J18" s="25">
        <v>0</v>
      </c>
    </row>
    <row r="19" spans="1:10" ht="15.4" customHeight="1">
      <c r="A19" s="100" t="s">
        <v>202</v>
      </c>
      <c r="B19" s="101"/>
      <c r="C19" s="101"/>
      <c r="D19" s="6" t="s">
        <v>203</v>
      </c>
      <c r="E19" s="26">
        <v>0</v>
      </c>
      <c r="F19" s="26">
        <v>0</v>
      </c>
      <c r="G19" s="26">
        <v>0</v>
      </c>
      <c r="H19" s="26">
        <v>0</v>
      </c>
      <c r="I19" s="26">
        <v>0</v>
      </c>
      <c r="J19" s="25">
        <v>0</v>
      </c>
    </row>
    <row r="20" spans="1:10" ht="15.4" customHeight="1">
      <c r="A20" s="100" t="s">
        <v>204</v>
      </c>
      <c r="B20" s="101"/>
      <c r="C20" s="101"/>
      <c r="D20" s="6" t="s">
        <v>205</v>
      </c>
      <c r="E20" s="26">
        <f>SUM(F20:J20)</f>
        <v>0</v>
      </c>
      <c r="F20" s="26">
        <v>0</v>
      </c>
      <c r="G20" s="26">
        <v>0</v>
      </c>
      <c r="H20" s="26">
        <v>0</v>
      </c>
      <c r="I20" s="26">
        <v>0</v>
      </c>
      <c r="J20" s="25">
        <v>0</v>
      </c>
    </row>
    <row r="21" spans="1:10" ht="15.4" customHeight="1">
      <c r="A21" s="100" t="s">
        <v>206</v>
      </c>
      <c r="B21" s="101"/>
      <c r="C21" s="101"/>
      <c r="D21" s="6" t="s">
        <v>207</v>
      </c>
      <c r="E21" s="26">
        <f t="shared" ref="E21:E32" si="1">SUM(F21+G21)</f>
        <v>167.45</v>
      </c>
      <c r="F21" s="26">
        <f>F22+F23+F24</f>
        <v>73.7</v>
      </c>
      <c r="G21" s="26">
        <f>G22+G23+G24</f>
        <v>93.75</v>
      </c>
      <c r="H21" s="26">
        <v>0</v>
      </c>
      <c r="I21" s="26">
        <v>0</v>
      </c>
      <c r="J21" s="25">
        <v>0</v>
      </c>
    </row>
    <row r="22" spans="1:10" ht="15.4" customHeight="1">
      <c r="A22" s="100" t="s">
        <v>208</v>
      </c>
      <c r="B22" s="101"/>
      <c r="C22" s="101"/>
      <c r="D22" s="6" t="s">
        <v>209</v>
      </c>
      <c r="E22" s="26">
        <f t="shared" si="1"/>
        <v>161.65</v>
      </c>
      <c r="F22" s="26">
        <v>73.7</v>
      </c>
      <c r="G22" s="26">
        <v>87.95</v>
      </c>
      <c r="H22" s="26">
        <v>0</v>
      </c>
      <c r="I22" s="26">
        <v>0</v>
      </c>
      <c r="J22" s="25">
        <v>0</v>
      </c>
    </row>
    <row r="23" spans="1:10" ht="15.4" customHeight="1">
      <c r="A23" s="100" t="s">
        <v>210</v>
      </c>
      <c r="B23" s="101"/>
      <c r="C23" s="101"/>
      <c r="D23" s="6" t="s">
        <v>211</v>
      </c>
      <c r="E23" s="26">
        <f t="shared" si="1"/>
        <v>5.8</v>
      </c>
      <c r="F23" s="26">
        <v>0</v>
      </c>
      <c r="G23" s="26">
        <v>5.8</v>
      </c>
      <c r="H23" s="26">
        <v>0</v>
      </c>
      <c r="I23" s="26">
        <v>0</v>
      </c>
      <c r="J23" s="25">
        <v>0</v>
      </c>
    </row>
    <row r="24" spans="1:10" ht="15.4" customHeight="1">
      <c r="A24" s="100" t="s">
        <v>212</v>
      </c>
      <c r="B24" s="101"/>
      <c r="C24" s="101"/>
      <c r="D24" s="6" t="s">
        <v>213</v>
      </c>
      <c r="E24" s="26">
        <f t="shared" si="1"/>
        <v>0</v>
      </c>
      <c r="F24" s="26">
        <v>0</v>
      </c>
      <c r="G24" s="26">
        <v>0</v>
      </c>
      <c r="H24" s="26">
        <v>0</v>
      </c>
      <c r="I24" s="26">
        <v>0</v>
      </c>
      <c r="J24" s="25">
        <v>0</v>
      </c>
    </row>
    <row r="25" spans="1:10" ht="15.4" customHeight="1">
      <c r="A25" s="100" t="s">
        <v>214</v>
      </c>
      <c r="B25" s="101"/>
      <c r="C25" s="101"/>
      <c r="D25" s="6" t="s">
        <v>215</v>
      </c>
      <c r="E25" s="26">
        <f t="shared" si="1"/>
        <v>5.54</v>
      </c>
      <c r="F25" s="26">
        <v>5.54</v>
      </c>
      <c r="G25" s="26">
        <f>G26+G27+G28</f>
        <v>0</v>
      </c>
      <c r="H25" s="26">
        <v>0</v>
      </c>
      <c r="I25" s="26">
        <v>0</v>
      </c>
      <c r="J25" s="25">
        <v>0</v>
      </c>
    </row>
    <row r="26" spans="1:10" ht="15.4" customHeight="1">
      <c r="A26" s="100" t="s">
        <v>216</v>
      </c>
      <c r="B26" s="101"/>
      <c r="C26" s="101"/>
      <c r="D26" s="6" t="s">
        <v>217</v>
      </c>
      <c r="E26" s="26">
        <f t="shared" si="1"/>
        <v>3.86</v>
      </c>
      <c r="F26" s="26">
        <v>3.86</v>
      </c>
      <c r="G26" s="26">
        <v>0</v>
      </c>
      <c r="H26" s="26">
        <v>0</v>
      </c>
      <c r="I26" s="26">
        <v>0</v>
      </c>
      <c r="J26" s="25">
        <v>0</v>
      </c>
    </row>
    <row r="27" spans="1:10" ht="15.4" customHeight="1">
      <c r="A27" s="100" t="s">
        <v>218</v>
      </c>
      <c r="B27" s="101"/>
      <c r="C27" s="101"/>
      <c r="D27" s="6" t="s">
        <v>219</v>
      </c>
      <c r="E27" s="26">
        <f t="shared" si="1"/>
        <v>0.98</v>
      </c>
      <c r="F27" s="26">
        <v>0.98</v>
      </c>
      <c r="G27" s="26">
        <v>0</v>
      </c>
      <c r="H27" s="26">
        <v>0</v>
      </c>
      <c r="I27" s="26">
        <v>0</v>
      </c>
      <c r="J27" s="25">
        <v>0</v>
      </c>
    </row>
    <row r="28" spans="1:10" ht="15.4" customHeight="1">
      <c r="A28" s="100" t="s">
        <v>220</v>
      </c>
      <c r="B28" s="101"/>
      <c r="C28" s="101"/>
      <c r="D28" s="6" t="s">
        <v>221</v>
      </c>
      <c r="E28" s="26">
        <f t="shared" si="1"/>
        <v>0.69</v>
      </c>
      <c r="F28" s="26">
        <v>0.69</v>
      </c>
      <c r="G28" s="26">
        <v>0</v>
      </c>
      <c r="H28" s="26">
        <v>0</v>
      </c>
      <c r="I28" s="26">
        <v>0</v>
      </c>
      <c r="J28" s="25">
        <v>0</v>
      </c>
    </row>
    <row r="29" spans="1:10" ht="15.4" customHeight="1">
      <c r="A29" s="100" t="s">
        <v>222</v>
      </c>
      <c r="B29" s="101"/>
      <c r="C29" s="101"/>
      <c r="D29" s="6" t="s">
        <v>223</v>
      </c>
      <c r="E29" s="26">
        <f t="shared" si="1"/>
        <v>12.52</v>
      </c>
      <c r="F29" s="26">
        <f>F30</f>
        <v>12.52</v>
      </c>
      <c r="G29" s="26">
        <f>G30</f>
        <v>0</v>
      </c>
      <c r="H29" s="26">
        <v>0</v>
      </c>
      <c r="I29" s="26">
        <v>0</v>
      </c>
      <c r="J29" s="25">
        <v>0</v>
      </c>
    </row>
    <row r="30" spans="1:10" ht="15.4" customHeight="1">
      <c r="A30" s="100" t="s">
        <v>224</v>
      </c>
      <c r="B30" s="101"/>
      <c r="C30" s="101"/>
      <c r="D30" s="6" t="s">
        <v>225</v>
      </c>
      <c r="E30" s="26">
        <f t="shared" si="1"/>
        <v>12.52</v>
      </c>
      <c r="F30" s="26">
        <f>F31+F32</f>
        <v>12.52</v>
      </c>
      <c r="G30" s="26">
        <f>G31+G32</f>
        <v>0</v>
      </c>
      <c r="H30" s="26">
        <v>0</v>
      </c>
      <c r="I30" s="26">
        <v>0</v>
      </c>
      <c r="J30" s="25">
        <v>0</v>
      </c>
    </row>
    <row r="31" spans="1:10" ht="15.4" customHeight="1">
      <c r="A31" s="100" t="s">
        <v>226</v>
      </c>
      <c r="B31" s="101"/>
      <c r="C31" s="101"/>
      <c r="D31" s="6" t="s">
        <v>227</v>
      </c>
      <c r="E31" s="26">
        <f t="shared" si="1"/>
        <v>7.92</v>
      </c>
      <c r="F31" s="26">
        <v>7.92</v>
      </c>
      <c r="G31" s="26">
        <v>0</v>
      </c>
      <c r="H31" s="26">
        <v>0</v>
      </c>
      <c r="I31" s="26">
        <v>0</v>
      </c>
      <c r="J31" s="25">
        <v>0</v>
      </c>
    </row>
    <row r="32" spans="1:10" ht="15.4" customHeight="1">
      <c r="A32" s="94" t="s">
        <v>228</v>
      </c>
      <c r="B32" s="95"/>
      <c r="C32" s="95"/>
      <c r="D32" s="7" t="s">
        <v>229</v>
      </c>
      <c r="E32" s="34">
        <f t="shared" si="1"/>
        <v>4.5999999999999996</v>
      </c>
      <c r="F32" s="34">
        <v>4.5999999999999996</v>
      </c>
      <c r="G32" s="34">
        <v>0</v>
      </c>
      <c r="H32" s="34">
        <v>0</v>
      </c>
      <c r="I32" s="34">
        <v>0</v>
      </c>
      <c r="J32" s="35">
        <v>0</v>
      </c>
    </row>
    <row r="34" spans="6:6" ht="15">
      <c r="F34" s="9" t="s">
        <v>238</v>
      </c>
    </row>
  </sheetData>
  <mergeCells count="36">
    <mergeCell ref="A1:J1"/>
    <mergeCell ref="A4:D4"/>
    <mergeCell ref="A10:C10"/>
    <mergeCell ref="A11:C11"/>
    <mergeCell ref="A12:C12"/>
    <mergeCell ref="A8:A9"/>
    <mergeCell ref="B8:B9"/>
    <mergeCell ref="C8:C9"/>
    <mergeCell ref="D5:D7"/>
    <mergeCell ref="E4:E7"/>
    <mergeCell ref="F4:F7"/>
    <mergeCell ref="G4:G7"/>
    <mergeCell ref="H4:H7"/>
    <mergeCell ref="I4:I7"/>
    <mergeCell ref="J4:J7"/>
    <mergeCell ref="A5:C7"/>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phoneticPr fontId="14" type="noConversion"/>
  <pageMargins left="0.75" right="0.75" top="0.23611111111111099" bottom="0.31458333333333299" header="0.196527777777778" footer="0.196527777777778"/>
  <pageSetup paperSize="9" orientation="landscape"/>
</worksheet>
</file>

<file path=xl/worksheets/sheet4.xml><?xml version="1.0" encoding="utf-8"?>
<worksheet xmlns="http://schemas.openxmlformats.org/spreadsheetml/2006/main" xmlns:r="http://schemas.openxmlformats.org/officeDocument/2006/relationships">
  <dimension ref="A1:AG42"/>
  <sheetViews>
    <sheetView workbookViewId="0">
      <selection activeCell="AE9" sqref="AE9"/>
    </sheetView>
  </sheetViews>
  <sheetFormatPr defaultColWidth="8" defaultRowHeight="12.75"/>
  <cols>
    <col min="1" max="1" width="29" style="1" customWidth="1"/>
    <col min="2" max="2" width="4.75" style="1" customWidth="1"/>
    <col min="3" max="5" width="14" style="1" customWidth="1"/>
    <col min="6" max="6" width="29" style="1" customWidth="1"/>
    <col min="7" max="7" width="4.75" style="1" customWidth="1"/>
    <col min="8" max="10" width="14" style="1" customWidth="1"/>
    <col min="11" max="11" width="15" style="1" customWidth="1"/>
    <col min="12" max="14" width="14" style="1" customWidth="1"/>
    <col min="15" max="15" width="15" style="1" customWidth="1"/>
    <col min="16" max="18" width="14" style="1" customWidth="1"/>
    <col min="19" max="19" width="15" style="1" customWidth="1"/>
    <col min="20" max="20" width="29" style="1" customWidth="1"/>
    <col min="21" max="21" width="5.625" style="1" customWidth="1"/>
    <col min="22" max="24" width="14" style="1" customWidth="1"/>
    <col min="25" max="25" width="15" style="1" customWidth="1"/>
    <col min="26" max="28" width="14" style="1" customWidth="1"/>
    <col min="29" max="29" width="15" style="1" customWidth="1"/>
    <col min="30" max="32" width="14" style="1" customWidth="1"/>
    <col min="33" max="33" width="15" style="1" customWidth="1"/>
    <col min="34" max="34" width="8.5" style="1"/>
    <col min="35" max="16384" width="8" style="1"/>
  </cols>
  <sheetData>
    <row r="1" spans="1:33" ht="27">
      <c r="A1" s="102" t="s">
        <v>239</v>
      </c>
      <c r="B1" s="87"/>
      <c r="C1" s="87"/>
      <c r="D1" s="87"/>
      <c r="E1" s="87"/>
      <c r="F1" s="87"/>
      <c r="G1" s="87"/>
      <c r="H1" s="87"/>
      <c r="I1" s="87"/>
      <c r="J1" s="87"/>
      <c r="K1" s="87"/>
      <c r="L1" s="87"/>
      <c r="M1" s="87"/>
      <c r="N1" s="87"/>
      <c r="O1" s="87"/>
      <c r="P1" s="87"/>
      <c r="Q1" s="102"/>
      <c r="R1" s="87"/>
      <c r="S1" s="87"/>
      <c r="T1" s="87"/>
      <c r="U1" s="87"/>
      <c r="V1" s="87"/>
      <c r="W1" s="87"/>
      <c r="X1" s="87"/>
      <c r="Y1" s="87"/>
      <c r="Z1" s="87"/>
      <c r="AA1" s="87"/>
      <c r="AB1" s="87"/>
      <c r="AC1" s="87"/>
      <c r="AD1" s="87"/>
      <c r="AE1" s="87"/>
      <c r="AF1" s="87"/>
      <c r="AG1" s="87"/>
    </row>
    <row r="2" spans="1:33" ht="15">
      <c r="AG2" s="10" t="s">
        <v>240</v>
      </c>
    </row>
    <row r="3" spans="1:33" ht="15">
      <c r="A3" s="2" t="s">
        <v>2</v>
      </c>
      <c r="Q3" s="9" t="s">
        <v>3</v>
      </c>
      <c r="AG3" s="10" t="s">
        <v>4</v>
      </c>
    </row>
    <row r="4" spans="1:33" ht="15.4" customHeight="1">
      <c r="A4" s="111" t="s">
        <v>241</v>
      </c>
      <c r="B4" s="112"/>
      <c r="C4" s="112"/>
      <c r="D4" s="112"/>
      <c r="E4" s="112"/>
      <c r="F4" s="112" t="s">
        <v>242</v>
      </c>
      <c r="G4" s="112"/>
      <c r="H4" s="112"/>
      <c r="I4" s="112"/>
      <c r="J4" s="112"/>
      <c r="K4" s="112"/>
      <c r="L4" s="112"/>
      <c r="M4" s="112"/>
      <c r="N4" s="112"/>
      <c r="O4" s="112"/>
      <c r="P4" s="112"/>
      <c r="Q4" s="112"/>
      <c r="R4" s="112"/>
      <c r="S4" s="113"/>
      <c r="T4" s="112" t="s">
        <v>242</v>
      </c>
      <c r="U4" s="112"/>
      <c r="V4" s="112"/>
      <c r="W4" s="112"/>
      <c r="X4" s="112"/>
      <c r="Y4" s="112"/>
      <c r="Z4" s="112"/>
      <c r="AA4" s="112"/>
      <c r="AB4" s="112"/>
      <c r="AC4" s="112"/>
      <c r="AD4" s="112"/>
      <c r="AE4" s="112"/>
      <c r="AF4" s="112"/>
      <c r="AG4" s="113"/>
    </row>
    <row r="5" spans="1:33" ht="14.65" customHeight="1">
      <c r="A5" s="109" t="s">
        <v>243</v>
      </c>
      <c r="B5" s="110" t="s">
        <v>8</v>
      </c>
      <c r="C5" s="110" t="s">
        <v>9</v>
      </c>
      <c r="D5" s="110" t="s">
        <v>10</v>
      </c>
      <c r="E5" s="110" t="s">
        <v>11</v>
      </c>
      <c r="F5" s="110" t="s">
        <v>244</v>
      </c>
      <c r="G5" s="110" t="s">
        <v>8</v>
      </c>
      <c r="H5" s="114" t="s">
        <v>9</v>
      </c>
      <c r="I5" s="114"/>
      <c r="J5" s="114"/>
      <c r="K5" s="114"/>
      <c r="L5" s="114" t="s">
        <v>10</v>
      </c>
      <c r="M5" s="114"/>
      <c r="N5" s="114"/>
      <c r="O5" s="114"/>
      <c r="P5" s="114" t="s">
        <v>11</v>
      </c>
      <c r="Q5" s="114"/>
      <c r="R5" s="114"/>
      <c r="S5" s="115"/>
      <c r="T5" s="99" t="s">
        <v>13</v>
      </c>
      <c r="U5" s="110" t="s">
        <v>8</v>
      </c>
      <c r="V5" s="114" t="s">
        <v>9</v>
      </c>
      <c r="W5" s="114"/>
      <c r="X5" s="114"/>
      <c r="Y5" s="114"/>
      <c r="Z5" s="114" t="s">
        <v>10</v>
      </c>
      <c r="AA5" s="114"/>
      <c r="AB5" s="114"/>
      <c r="AC5" s="114"/>
      <c r="AD5" s="114" t="s">
        <v>11</v>
      </c>
      <c r="AE5" s="114"/>
      <c r="AF5" s="114"/>
      <c r="AG5" s="115"/>
    </row>
    <row r="6" spans="1:33" ht="30.75" customHeight="1">
      <c r="A6" s="109"/>
      <c r="B6" s="110"/>
      <c r="C6" s="110"/>
      <c r="D6" s="110"/>
      <c r="E6" s="110"/>
      <c r="F6" s="110"/>
      <c r="G6" s="110"/>
      <c r="H6" s="43" t="s">
        <v>178</v>
      </c>
      <c r="I6" s="42" t="s">
        <v>245</v>
      </c>
      <c r="J6" s="42" t="s">
        <v>246</v>
      </c>
      <c r="K6" s="42" t="s">
        <v>247</v>
      </c>
      <c r="L6" s="43" t="s">
        <v>178</v>
      </c>
      <c r="M6" s="42" t="s">
        <v>245</v>
      </c>
      <c r="N6" s="42" t="s">
        <v>246</v>
      </c>
      <c r="O6" s="42" t="s">
        <v>247</v>
      </c>
      <c r="P6" s="43" t="s">
        <v>178</v>
      </c>
      <c r="Q6" s="42" t="s">
        <v>245</v>
      </c>
      <c r="R6" s="42" t="s">
        <v>246</v>
      </c>
      <c r="S6" s="54" t="s">
        <v>247</v>
      </c>
      <c r="T6" s="99"/>
      <c r="U6" s="110"/>
      <c r="V6" s="43" t="s">
        <v>178</v>
      </c>
      <c r="W6" s="42" t="s">
        <v>245</v>
      </c>
      <c r="X6" s="3" t="s">
        <v>246</v>
      </c>
      <c r="Y6" s="42" t="s">
        <v>247</v>
      </c>
      <c r="Z6" s="43" t="s">
        <v>178</v>
      </c>
      <c r="AA6" s="42" t="s">
        <v>245</v>
      </c>
      <c r="AB6" s="3" t="s">
        <v>246</v>
      </c>
      <c r="AC6" s="42" t="s">
        <v>247</v>
      </c>
      <c r="AD6" s="43" t="s">
        <v>178</v>
      </c>
      <c r="AE6" s="42" t="s">
        <v>245</v>
      </c>
      <c r="AF6" s="42" t="s">
        <v>246</v>
      </c>
      <c r="AG6" s="54" t="s">
        <v>247</v>
      </c>
    </row>
    <row r="7" spans="1:33" ht="15.4" customHeight="1">
      <c r="A7" s="44" t="s">
        <v>248</v>
      </c>
      <c r="B7" s="43" t="s">
        <v>15</v>
      </c>
      <c r="C7" s="43" t="s">
        <v>16</v>
      </c>
      <c r="D7" s="43" t="s">
        <v>17</v>
      </c>
      <c r="E7" s="43" t="s">
        <v>18</v>
      </c>
      <c r="F7" s="43" t="s">
        <v>248</v>
      </c>
      <c r="G7" s="43" t="s">
        <v>15</v>
      </c>
      <c r="H7" s="43" t="s">
        <v>19</v>
      </c>
      <c r="I7" s="43" t="s">
        <v>20</v>
      </c>
      <c r="J7" s="43" t="s">
        <v>21</v>
      </c>
      <c r="K7" s="43" t="s">
        <v>22</v>
      </c>
      <c r="L7" s="43" t="s">
        <v>23</v>
      </c>
      <c r="M7" s="43" t="s">
        <v>24</v>
      </c>
      <c r="N7" s="43" t="s">
        <v>68</v>
      </c>
      <c r="O7" s="43" t="s">
        <v>72</v>
      </c>
      <c r="P7" s="43" t="s">
        <v>78</v>
      </c>
      <c r="Q7" s="43" t="s">
        <v>83</v>
      </c>
      <c r="R7" s="43" t="s">
        <v>88</v>
      </c>
      <c r="S7" s="53" t="s">
        <v>93</v>
      </c>
      <c r="T7" s="4" t="s">
        <v>248</v>
      </c>
      <c r="U7" s="43" t="s">
        <v>15</v>
      </c>
      <c r="V7" s="43" t="s">
        <v>98</v>
      </c>
      <c r="W7" s="43" t="s">
        <v>103</v>
      </c>
      <c r="X7" s="43" t="s">
        <v>108</v>
      </c>
      <c r="Y7" s="43" t="s">
        <v>113</v>
      </c>
      <c r="Z7" s="43" t="s">
        <v>118</v>
      </c>
      <c r="AA7" s="43" t="s">
        <v>123</v>
      </c>
      <c r="AB7" s="43" t="s">
        <v>128</v>
      </c>
      <c r="AC7" s="43" t="s">
        <v>132</v>
      </c>
      <c r="AD7" s="43" t="s">
        <v>136</v>
      </c>
      <c r="AE7" s="43" t="s">
        <v>140</v>
      </c>
      <c r="AF7" s="43" t="s">
        <v>144</v>
      </c>
      <c r="AG7" s="53" t="s">
        <v>149</v>
      </c>
    </row>
    <row r="8" spans="1:33" ht="15.4" customHeight="1">
      <c r="A8" s="45" t="s">
        <v>249</v>
      </c>
      <c r="B8" s="43" t="s">
        <v>16</v>
      </c>
      <c r="C8" s="26">
        <v>97.1</v>
      </c>
      <c r="D8" s="26">
        <v>193.84</v>
      </c>
      <c r="E8" s="26">
        <v>193.84</v>
      </c>
      <c r="F8" s="46" t="s">
        <v>26</v>
      </c>
      <c r="G8" s="43" t="s">
        <v>32</v>
      </c>
      <c r="H8" s="26">
        <v>0</v>
      </c>
      <c r="I8" s="26">
        <v>0</v>
      </c>
      <c r="J8" s="26">
        <v>0</v>
      </c>
      <c r="K8" s="26">
        <v>0</v>
      </c>
      <c r="L8" s="26">
        <v>0</v>
      </c>
      <c r="M8" s="26">
        <v>0</v>
      </c>
      <c r="N8" s="26">
        <v>0</v>
      </c>
      <c r="O8" s="26">
        <v>0</v>
      </c>
      <c r="P8" s="26">
        <v>0</v>
      </c>
      <c r="Q8" s="26">
        <v>0</v>
      </c>
      <c r="R8" s="26">
        <v>0</v>
      </c>
      <c r="S8" s="25">
        <v>0</v>
      </c>
      <c r="T8" s="24" t="s">
        <v>28</v>
      </c>
      <c r="U8" s="43" t="s">
        <v>34</v>
      </c>
      <c r="V8" s="26">
        <v>83.45</v>
      </c>
      <c r="W8" s="26">
        <v>83.45</v>
      </c>
      <c r="X8" s="26">
        <v>0</v>
      </c>
      <c r="Y8" s="26">
        <v>0</v>
      </c>
      <c r="Z8" s="26">
        <v>100.09</v>
      </c>
      <c r="AA8" s="26">
        <v>100.09</v>
      </c>
      <c r="AB8" s="26">
        <v>0</v>
      </c>
      <c r="AC8" s="26">
        <v>0</v>
      </c>
      <c r="AD8" s="26">
        <v>100.09</v>
      </c>
      <c r="AE8" s="26">
        <v>100.09</v>
      </c>
      <c r="AF8" s="26">
        <v>0</v>
      </c>
      <c r="AG8" s="25">
        <v>0</v>
      </c>
    </row>
    <row r="9" spans="1:33" ht="15.4" customHeight="1">
      <c r="A9" s="45" t="s">
        <v>250</v>
      </c>
      <c r="B9" s="43" t="s">
        <v>17</v>
      </c>
      <c r="C9" s="26">
        <v>0</v>
      </c>
      <c r="D9" s="26">
        <v>0</v>
      </c>
      <c r="E9" s="26">
        <v>0</v>
      </c>
      <c r="F9" s="46" t="s">
        <v>31</v>
      </c>
      <c r="G9" s="43" t="s">
        <v>37</v>
      </c>
      <c r="H9" s="26">
        <v>0</v>
      </c>
      <c r="I9" s="26">
        <v>0</v>
      </c>
      <c r="J9" s="26">
        <v>0</v>
      </c>
      <c r="K9" s="26">
        <v>0</v>
      </c>
      <c r="L9" s="26">
        <v>0</v>
      </c>
      <c r="M9" s="26">
        <v>0</v>
      </c>
      <c r="N9" s="26">
        <v>0</v>
      </c>
      <c r="O9" s="26">
        <v>0</v>
      </c>
      <c r="P9" s="26">
        <v>0</v>
      </c>
      <c r="Q9" s="26">
        <v>0</v>
      </c>
      <c r="R9" s="26">
        <v>0</v>
      </c>
      <c r="S9" s="25">
        <v>0</v>
      </c>
      <c r="T9" s="24" t="s">
        <v>251</v>
      </c>
      <c r="U9" s="43" t="s">
        <v>39</v>
      </c>
      <c r="V9" s="26">
        <v>80.45</v>
      </c>
      <c r="W9" s="26">
        <v>80.45</v>
      </c>
      <c r="X9" s="26">
        <v>0</v>
      </c>
      <c r="Y9" s="26">
        <v>0</v>
      </c>
      <c r="Z9" s="26">
        <v>100.04</v>
      </c>
      <c r="AA9" s="26">
        <v>100.04</v>
      </c>
      <c r="AB9" s="26">
        <v>0</v>
      </c>
      <c r="AC9" s="26">
        <v>0</v>
      </c>
      <c r="AD9" s="26">
        <v>100.04</v>
      </c>
      <c r="AE9" s="26">
        <v>100.04</v>
      </c>
      <c r="AF9" s="26">
        <v>0</v>
      </c>
      <c r="AG9" s="25">
        <v>0</v>
      </c>
    </row>
    <row r="10" spans="1:33" ht="15.4" customHeight="1">
      <c r="A10" s="45" t="s">
        <v>252</v>
      </c>
      <c r="B10" s="43" t="s">
        <v>18</v>
      </c>
      <c r="C10" s="26">
        <v>0</v>
      </c>
      <c r="D10" s="26">
        <v>0</v>
      </c>
      <c r="E10" s="26">
        <v>0</v>
      </c>
      <c r="F10" s="46" t="s">
        <v>36</v>
      </c>
      <c r="G10" s="43" t="s">
        <v>42</v>
      </c>
      <c r="H10" s="26">
        <v>0</v>
      </c>
      <c r="I10" s="26">
        <v>0</v>
      </c>
      <c r="J10" s="26">
        <v>0</v>
      </c>
      <c r="K10" s="26">
        <v>0</v>
      </c>
      <c r="L10" s="26">
        <v>0</v>
      </c>
      <c r="M10" s="26">
        <v>0</v>
      </c>
      <c r="N10" s="26">
        <v>0</v>
      </c>
      <c r="O10" s="26">
        <v>0</v>
      </c>
      <c r="P10" s="26">
        <v>0</v>
      </c>
      <c r="Q10" s="26">
        <v>0</v>
      </c>
      <c r="R10" s="26">
        <v>0</v>
      </c>
      <c r="S10" s="25">
        <v>0</v>
      </c>
      <c r="T10" s="24" t="s">
        <v>253</v>
      </c>
      <c r="U10" s="43" t="s">
        <v>44</v>
      </c>
      <c r="V10" s="26">
        <v>3</v>
      </c>
      <c r="W10" s="26">
        <v>3</v>
      </c>
      <c r="X10" s="26">
        <v>0</v>
      </c>
      <c r="Y10" s="26">
        <v>0</v>
      </c>
      <c r="Z10" s="26">
        <v>0.05</v>
      </c>
      <c r="AA10" s="26">
        <v>0.05</v>
      </c>
      <c r="AB10" s="26">
        <v>0</v>
      </c>
      <c r="AC10" s="26">
        <v>0</v>
      </c>
      <c r="AD10" s="26">
        <v>0.05</v>
      </c>
      <c r="AE10" s="26">
        <v>0.05</v>
      </c>
      <c r="AF10" s="26">
        <v>0</v>
      </c>
      <c r="AG10" s="25">
        <v>0</v>
      </c>
    </row>
    <row r="11" spans="1:33" ht="15.4" customHeight="1">
      <c r="A11" s="45" t="s">
        <v>15</v>
      </c>
      <c r="B11" s="43" t="s">
        <v>19</v>
      </c>
      <c r="C11" s="5" t="s">
        <v>15</v>
      </c>
      <c r="D11" s="5" t="s">
        <v>15</v>
      </c>
      <c r="E11" s="5" t="s">
        <v>15</v>
      </c>
      <c r="F11" s="46" t="s">
        <v>41</v>
      </c>
      <c r="G11" s="43" t="s">
        <v>47</v>
      </c>
      <c r="H11" s="26">
        <v>0</v>
      </c>
      <c r="I11" s="26">
        <v>0</v>
      </c>
      <c r="J11" s="26">
        <v>0</v>
      </c>
      <c r="K11" s="26">
        <v>0</v>
      </c>
      <c r="L11" s="26">
        <v>0</v>
      </c>
      <c r="M11" s="26">
        <v>0</v>
      </c>
      <c r="N11" s="26">
        <v>0</v>
      </c>
      <c r="O11" s="26">
        <v>0</v>
      </c>
      <c r="P11" s="26">
        <v>0</v>
      </c>
      <c r="Q11" s="26">
        <v>0</v>
      </c>
      <c r="R11" s="26">
        <v>0</v>
      </c>
      <c r="S11" s="25">
        <v>0</v>
      </c>
      <c r="T11" s="24" t="s">
        <v>43</v>
      </c>
      <c r="U11" s="43" t="s">
        <v>49</v>
      </c>
      <c r="V11" s="26">
        <v>0</v>
      </c>
      <c r="W11" s="26">
        <v>0</v>
      </c>
      <c r="X11" s="26">
        <v>0</v>
      </c>
      <c r="Y11" s="26">
        <v>0</v>
      </c>
      <c r="Z11" s="26">
        <v>93.75</v>
      </c>
      <c r="AA11" s="26">
        <v>93.75</v>
      </c>
      <c r="AB11" s="26">
        <v>0</v>
      </c>
      <c r="AC11" s="26">
        <v>0</v>
      </c>
      <c r="AD11" s="26">
        <v>93.75</v>
      </c>
      <c r="AE11" s="26">
        <v>93.75</v>
      </c>
      <c r="AF11" s="26">
        <v>0</v>
      </c>
      <c r="AG11" s="25">
        <v>0</v>
      </c>
    </row>
    <row r="12" spans="1:33" ht="15.4" customHeight="1">
      <c r="A12" s="45" t="s">
        <v>15</v>
      </c>
      <c r="B12" s="43" t="s">
        <v>20</v>
      </c>
      <c r="C12" s="5" t="s">
        <v>15</v>
      </c>
      <c r="D12" s="5" t="s">
        <v>15</v>
      </c>
      <c r="E12" s="5" t="s">
        <v>15</v>
      </c>
      <c r="F12" s="46" t="s">
        <v>46</v>
      </c>
      <c r="G12" s="43" t="s">
        <v>52</v>
      </c>
      <c r="H12" s="26">
        <v>0</v>
      </c>
      <c r="I12" s="26">
        <v>0</v>
      </c>
      <c r="J12" s="26">
        <v>0</v>
      </c>
      <c r="K12" s="26">
        <v>0</v>
      </c>
      <c r="L12" s="26">
        <v>0</v>
      </c>
      <c r="M12" s="26">
        <v>0</v>
      </c>
      <c r="N12" s="26">
        <v>0</v>
      </c>
      <c r="O12" s="26">
        <v>0</v>
      </c>
      <c r="P12" s="26">
        <v>0</v>
      </c>
      <c r="Q12" s="26">
        <v>0</v>
      </c>
      <c r="R12" s="26">
        <v>0</v>
      </c>
      <c r="S12" s="25">
        <v>0</v>
      </c>
      <c r="T12" s="24" t="s">
        <v>48</v>
      </c>
      <c r="U12" s="43" t="s">
        <v>54</v>
      </c>
      <c r="V12" s="26">
        <v>0</v>
      </c>
      <c r="W12" s="26">
        <v>0</v>
      </c>
      <c r="X12" s="26">
        <v>0</v>
      </c>
      <c r="Y12" s="26">
        <v>0</v>
      </c>
      <c r="Z12" s="26">
        <v>0</v>
      </c>
      <c r="AA12" s="26">
        <v>0</v>
      </c>
      <c r="AB12" s="26">
        <v>0</v>
      </c>
      <c r="AC12" s="26">
        <v>0</v>
      </c>
      <c r="AD12" s="26">
        <v>0</v>
      </c>
      <c r="AE12" s="26">
        <v>0</v>
      </c>
      <c r="AF12" s="26">
        <v>0</v>
      </c>
      <c r="AG12" s="25">
        <v>0</v>
      </c>
    </row>
    <row r="13" spans="1:33" ht="15.4" customHeight="1">
      <c r="A13" s="45" t="s">
        <v>15</v>
      </c>
      <c r="B13" s="43" t="s">
        <v>21</v>
      </c>
      <c r="C13" s="5" t="s">
        <v>15</v>
      </c>
      <c r="D13" s="5" t="s">
        <v>15</v>
      </c>
      <c r="E13" s="5" t="s">
        <v>15</v>
      </c>
      <c r="F13" s="46" t="s">
        <v>51</v>
      </c>
      <c r="G13" s="43" t="s">
        <v>57</v>
      </c>
      <c r="H13" s="26">
        <v>0</v>
      </c>
      <c r="I13" s="26">
        <v>0</v>
      </c>
      <c r="J13" s="26">
        <v>0</v>
      </c>
      <c r="K13" s="26">
        <v>0</v>
      </c>
      <c r="L13" s="26">
        <v>0</v>
      </c>
      <c r="M13" s="26">
        <v>0</v>
      </c>
      <c r="N13" s="26">
        <v>0</v>
      </c>
      <c r="O13" s="26">
        <v>0</v>
      </c>
      <c r="P13" s="26">
        <v>0</v>
      </c>
      <c r="Q13" s="26">
        <v>0</v>
      </c>
      <c r="R13" s="26">
        <v>0</v>
      </c>
      <c r="S13" s="25">
        <v>0</v>
      </c>
      <c r="T13" s="24" t="s">
        <v>15</v>
      </c>
      <c r="U13" s="43" t="s">
        <v>59</v>
      </c>
      <c r="V13" s="5" t="s">
        <v>15</v>
      </c>
      <c r="W13" s="5" t="s">
        <v>15</v>
      </c>
      <c r="X13" s="5" t="s">
        <v>15</v>
      </c>
      <c r="Y13" s="5" t="s">
        <v>15</v>
      </c>
      <c r="Z13" s="5" t="s">
        <v>15</v>
      </c>
      <c r="AA13" s="5" t="s">
        <v>15</v>
      </c>
      <c r="AB13" s="5" t="s">
        <v>15</v>
      </c>
      <c r="AC13" s="5" t="s">
        <v>15</v>
      </c>
      <c r="AD13" s="5" t="s">
        <v>15</v>
      </c>
      <c r="AE13" s="5" t="s">
        <v>15</v>
      </c>
      <c r="AF13" s="5" t="s">
        <v>15</v>
      </c>
      <c r="AG13" s="13" t="s">
        <v>15</v>
      </c>
    </row>
    <row r="14" spans="1:33" ht="15.4" customHeight="1">
      <c r="A14" s="45" t="s">
        <v>15</v>
      </c>
      <c r="B14" s="43" t="s">
        <v>22</v>
      </c>
      <c r="C14" s="5" t="s">
        <v>15</v>
      </c>
      <c r="D14" s="5" t="s">
        <v>15</v>
      </c>
      <c r="E14" s="5" t="s">
        <v>15</v>
      </c>
      <c r="F14" s="46" t="s">
        <v>56</v>
      </c>
      <c r="G14" s="43" t="s">
        <v>62</v>
      </c>
      <c r="H14" s="26">
        <v>0</v>
      </c>
      <c r="I14" s="26">
        <v>0</v>
      </c>
      <c r="J14" s="26">
        <v>0</v>
      </c>
      <c r="K14" s="26">
        <v>0</v>
      </c>
      <c r="L14" s="26">
        <v>0</v>
      </c>
      <c r="M14" s="26">
        <v>0</v>
      </c>
      <c r="N14" s="26">
        <v>0</v>
      </c>
      <c r="O14" s="26">
        <v>0</v>
      </c>
      <c r="P14" s="26">
        <v>0</v>
      </c>
      <c r="Q14" s="26">
        <v>0</v>
      </c>
      <c r="R14" s="26">
        <v>0</v>
      </c>
      <c r="S14" s="25">
        <v>0</v>
      </c>
      <c r="T14" s="24" t="s">
        <v>15</v>
      </c>
      <c r="U14" s="43" t="s">
        <v>64</v>
      </c>
      <c r="V14" s="5" t="s">
        <v>15</v>
      </c>
      <c r="W14" s="5" t="s">
        <v>15</v>
      </c>
      <c r="X14" s="5" t="s">
        <v>15</v>
      </c>
      <c r="Y14" s="5" t="s">
        <v>15</v>
      </c>
      <c r="Z14" s="5" t="s">
        <v>15</v>
      </c>
      <c r="AA14" s="5" t="s">
        <v>15</v>
      </c>
      <c r="AB14" s="5" t="s">
        <v>15</v>
      </c>
      <c r="AC14" s="5" t="s">
        <v>15</v>
      </c>
      <c r="AD14" s="5" t="s">
        <v>15</v>
      </c>
      <c r="AE14" s="5" t="s">
        <v>15</v>
      </c>
      <c r="AF14" s="5" t="s">
        <v>15</v>
      </c>
      <c r="AG14" s="13" t="s">
        <v>15</v>
      </c>
    </row>
    <row r="15" spans="1:33" ht="15.4" customHeight="1">
      <c r="A15" s="45" t="s">
        <v>15</v>
      </c>
      <c r="B15" s="43" t="s">
        <v>23</v>
      </c>
      <c r="C15" s="5" t="s">
        <v>15</v>
      </c>
      <c r="D15" s="5" t="s">
        <v>15</v>
      </c>
      <c r="E15" s="5" t="s">
        <v>15</v>
      </c>
      <c r="F15" s="46" t="s">
        <v>61</v>
      </c>
      <c r="G15" s="43" t="s">
        <v>66</v>
      </c>
      <c r="H15" s="26">
        <v>71.3</v>
      </c>
      <c r="I15" s="26">
        <v>71.3</v>
      </c>
      <c r="J15" s="26">
        <v>0</v>
      </c>
      <c r="K15" s="26">
        <v>0</v>
      </c>
      <c r="L15" s="26">
        <v>8.33</v>
      </c>
      <c r="M15" s="26">
        <v>8.33</v>
      </c>
      <c r="N15" s="26">
        <v>0</v>
      </c>
      <c r="O15" s="26">
        <v>0</v>
      </c>
      <c r="P15" s="26">
        <v>8.33</v>
      </c>
      <c r="Q15" s="26">
        <v>8.33</v>
      </c>
      <c r="R15" s="26">
        <v>0</v>
      </c>
      <c r="S15" s="25">
        <v>0</v>
      </c>
      <c r="T15" s="24" t="s">
        <v>15</v>
      </c>
      <c r="U15" s="43" t="s">
        <v>67</v>
      </c>
      <c r="V15" s="5" t="s">
        <v>15</v>
      </c>
      <c r="W15" s="5" t="s">
        <v>15</v>
      </c>
      <c r="X15" s="5" t="s">
        <v>15</v>
      </c>
      <c r="Y15" s="5" t="s">
        <v>15</v>
      </c>
      <c r="Z15" s="5" t="s">
        <v>15</v>
      </c>
      <c r="AA15" s="5" t="s">
        <v>15</v>
      </c>
      <c r="AB15" s="5" t="s">
        <v>15</v>
      </c>
      <c r="AC15" s="5" t="s">
        <v>15</v>
      </c>
      <c r="AD15" s="5" t="s">
        <v>15</v>
      </c>
      <c r="AE15" s="5" t="s">
        <v>15</v>
      </c>
      <c r="AF15" s="5" t="s">
        <v>15</v>
      </c>
      <c r="AG15" s="13" t="s">
        <v>15</v>
      </c>
    </row>
    <row r="16" spans="1:33" ht="15.4" customHeight="1">
      <c r="A16" s="45" t="s">
        <v>15</v>
      </c>
      <c r="B16" s="43" t="s">
        <v>24</v>
      </c>
      <c r="C16" s="5" t="s">
        <v>15</v>
      </c>
      <c r="D16" s="5" t="s">
        <v>15</v>
      </c>
      <c r="E16" s="5" t="s">
        <v>15</v>
      </c>
      <c r="F16" s="46" t="s">
        <v>65</v>
      </c>
      <c r="G16" s="43" t="s">
        <v>70</v>
      </c>
      <c r="H16" s="26">
        <v>17.88</v>
      </c>
      <c r="I16" s="26">
        <v>17.88</v>
      </c>
      <c r="J16" s="26">
        <v>0</v>
      </c>
      <c r="K16" s="26">
        <v>0</v>
      </c>
      <c r="L16" s="26">
        <v>177.59</v>
      </c>
      <c r="M16" s="26">
        <v>177.59</v>
      </c>
      <c r="N16" s="26">
        <v>0</v>
      </c>
      <c r="O16" s="26">
        <v>0</v>
      </c>
      <c r="P16" s="26">
        <v>177.59</v>
      </c>
      <c r="Q16" s="26">
        <v>177.59</v>
      </c>
      <c r="R16" s="26">
        <v>0</v>
      </c>
      <c r="S16" s="25">
        <v>0</v>
      </c>
      <c r="T16" s="4" t="s">
        <v>15</v>
      </c>
      <c r="U16" s="43" t="s">
        <v>71</v>
      </c>
      <c r="V16" s="5" t="s">
        <v>15</v>
      </c>
      <c r="W16" s="5" t="s">
        <v>15</v>
      </c>
      <c r="X16" s="5" t="s">
        <v>15</v>
      </c>
      <c r="Y16" s="5" t="s">
        <v>15</v>
      </c>
      <c r="Z16" s="5" t="s">
        <v>15</v>
      </c>
      <c r="AA16" s="5" t="s">
        <v>15</v>
      </c>
      <c r="AB16" s="5" t="s">
        <v>15</v>
      </c>
      <c r="AC16" s="5" t="s">
        <v>15</v>
      </c>
      <c r="AD16" s="5" t="s">
        <v>15</v>
      </c>
      <c r="AE16" s="5" t="s">
        <v>15</v>
      </c>
      <c r="AF16" s="5" t="s">
        <v>15</v>
      </c>
      <c r="AG16" s="13" t="s">
        <v>15</v>
      </c>
    </row>
    <row r="17" spans="1:33" ht="15.4" customHeight="1">
      <c r="A17" s="45" t="s">
        <v>15</v>
      </c>
      <c r="B17" s="43" t="s">
        <v>68</v>
      </c>
      <c r="C17" s="5" t="s">
        <v>15</v>
      </c>
      <c r="D17" s="5" t="s">
        <v>15</v>
      </c>
      <c r="E17" s="5" t="s">
        <v>15</v>
      </c>
      <c r="F17" s="46" t="s">
        <v>69</v>
      </c>
      <c r="G17" s="43" t="s">
        <v>74</v>
      </c>
      <c r="H17" s="26">
        <v>0</v>
      </c>
      <c r="I17" s="26">
        <v>0</v>
      </c>
      <c r="J17" s="26">
        <v>0</v>
      </c>
      <c r="K17" s="26">
        <v>0</v>
      </c>
      <c r="L17" s="26">
        <v>0</v>
      </c>
      <c r="M17" s="26">
        <v>0</v>
      </c>
      <c r="N17" s="26">
        <v>0</v>
      </c>
      <c r="O17" s="26">
        <v>0</v>
      </c>
      <c r="P17" s="26">
        <v>0</v>
      </c>
      <c r="Q17" s="26">
        <v>0</v>
      </c>
      <c r="R17" s="26">
        <v>0</v>
      </c>
      <c r="S17" s="25">
        <v>0</v>
      </c>
      <c r="T17" s="24" t="s">
        <v>15</v>
      </c>
      <c r="U17" s="43" t="s">
        <v>76</v>
      </c>
      <c r="V17" s="5" t="s">
        <v>15</v>
      </c>
      <c r="W17" s="5" t="s">
        <v>15</v>
      </c>
      <c r="X17" s="5" t="s">
        <v>15</v>
      </c>
      <c r="Y17" s="5" t="s">
        <v>15</v>
      </c>
      <c r="Z17" s="5" t="s">
        <v>15</v>
      </c>
      <c r="AA17" s="5" t="s">
        <v>15</v>
      </c>
      <c r="AB17" s="5" t="s">
        <v>15</v>
      </c>
      <c r="AC17" s="5" t="s">
        <v>15</v>
      </c>
      <c r="AD17" s="5" t="s">
        <v>15</v>
      </c>
      <c r="AE17" s="5" t="s">
        <v>15</v>
      </c>
      <c r="AF17" s="5" t="s">
        <v>15</v>
      </c>
      <c r="AG17" s="13" t="s">
        <v>15</v>
      </c>
    </row>
    <row r="18" spans="1:33" ht="15.4" customHeight="1">
      <c r="A18" s="45" t="s">
        <v>15</v>
      </c>
      <c r="B18" s="43" t="s">
        <v>72</v>
      </c>
      <c r="C18" s="5" t="s">
        <v>15</v>
      </c>
      <c r="D18" s="5" t="s">
        <v>15</v>
      </c>
      <c r="E18" s="5" t="s">
        <v>15</v>
      </c>
      <c r="F18" s="46" t="s">
        <v>73</v>
      </c>
      <c r="G18" s="43" t="s">
        <v>80</v>
      </c>
      <c r="H18" s="26">
        <v>0</v>
      </c>
      <c r="I18" s="26">
        <v>0</v>
      </c>
      <c r="J18" s="26">
        <v>0</v>
      </c>
      <c r="K18" s="26">
        <v>0</v>
      </c>
      <c r="L18" s="26">
        <v>0</v>
      </c>
      <c r="M18" s="26">
        <v>0</v>
      </c>
      <c r="N18" s="26">
        <v>0</v>
      </c>
      <c r="O18" s="26">
        <v>0</v>
      </c>
      <c r="P18" s="26">
        <v>0</v>
      </c>
      <c r="Q18" s="26">
        <v>0</v>
      </c>
      <c r="R18" s="26">
        <v>0</v>
      </c>
      <c r="S18" s="25">
        <v>0</v>
      </c>
      <c r="T18" s="4" t="s">
        <v>75</v>
      </c>
      <c r="U18" s="43" t="s">
        <v>82</v>
      </c>
      <c r="V18" s="23" t="s">
        <v>77</v>
      </c>
      <c r="W18" s="23" t="s">
        <v>77</v>
      </c>
      <c r="X18" s="23" t="s">
        <v>77</v>
      </c>
      <c r="Y18" s="23" t="s">
        <v>77</v>
      </c>
      <c r="Z18" s="23" t="s">
        <v>77</v>
      </c>
      <c r="AA18" s="23" t="s">
        <v>77</v>
      </c>
      <c r="AB18" s="23" t="s">
        <v>77</v>
      </c>
      <c r="AC18" s="23" t="s">
        <v>77</v>
      </c>
      <c r="AD18" s="26">
        <v>193.84</v>
      </c>
      <c r="AE18" s="26">
        <v>193.84</v>
      </c>
      <c r="AF18" s="26">
        <v>0</v>
      </c>
      <c r="AG18" s="25">
        <v>0</v>
      </c>
    </row>
    <row r="19" spans="1:33" ht="15.4" customHeight="1">
      <c r="A19" s="45" t="s">
        <v>15</v>
      </c>
      <c r="B19" s="43" t="s">
        <v>78</v>
      </c>
      <c r="C19" s="5" t="s">
        <v>15</v>
      </c>
      <c r="D19" s="5" t="s">
        <v>15</v>
      </c>
      <c r="E19" s="5" t="s">
        <v>15</v>
      </c>
      <c r="F19" s="46" t="s">
        <v>79</v>
      </c>
      <c r="G19" s="43" t="s">
        <v>85</v>
      </c>
      <c r="H19" s="26">
        <v>0</v>
      </c>
      <c r="I19" s="26">
        <v>0</v>
      </c>
      <c r="J19" s="26">
        <v>0</v>
      </c>
      <c r="K19" s="26">
        <v>0</v>
      </c>
      <c r="L19" s="26">
        <v>0</v>
      </c>
      <c r="M19" s="26">
        <v>0</v>
      </c>
      <c r="N19" s="26">
        <v>0</v>
      </c>
      <c r="O19" s="26">
        <v>0</v>
      </c>
      <c r="P19" s="26">
        <v>0</v>
      </c>
      <c r="Q19" s="26">
        <v>0</v>
      </c>
      <c r="R19" s="26">
        <v>0</v>
      </c>
      <c r="S19" s="25">
        <v>0</v>
      </c>
      <c r="T19" s="24" t="s">
        <v>81</v>
      </c>
      <c r="U19" s="43" t="s">
        <v>87</v>
      </c>
      <c r="V19" s="23" t="s">
        <v>77</v>
      </c>
      <c r="W19" s="23" t="s">
        <v>77</v>
      </c>
      <c r="X19" s="23" t="s">
        <v>77</v>
      </c>
      <c r="Y19" s="23" t="s">
        <v>77</v>
      </c>
      <c r="Z19" s="23" t="s">
        <v>77</v>
      </c>
      <c r="AA19" s="23" t="s">
        <v>77</v>
      </c>
      <c r="AB19" s="23" t="s">
        <v>77</v>
      </c>
      <c r="AC19" s="23" t="s">
        <v>77</v>
      </c>
      <c r="AD19" s="26">
        <v>96.23</v>
      </c>
      <c r="AE19" s="26">
        <v>96.23</v>
      </c>
      <c r="AF19" s="26">
        <v>0</v>
      </c>
      <c r="AG19" s="25">
        <v>0</v>
      </c>
    </row>
    <row r="20" spans="1:33" ht="15.4" customHeight="1">
      <c r="A20" s="45" t="s">
        <v>15</v>
      </c>
      <c r="B20" s="43" t="s">
        <v>83</v>
      </c>
      <c r="C20" s="5" t="s">
        <v>15</v>
      </c>
      <c r="D20" s="5" t="s">
        <v>15</v>
      </c>
      <c r="E20" s="5" t="s">
        <v>15</v>
      </c>
      <c r="F20" s="46" t="s">
        <v>84</v>
      </c>
      <c r="G20" s="43" t="s">
        <v>90</v>
      </c>
      <c r="H20" s="26">
        <v>0</v>
      </c>
      <c r="I20" s="26">
        <v>0</v>
      </c>
      <c r="J20" s="26">
        <v>0</v>
      </c>
      <c r="K20" s="26">
        <v>0</v>
      </c>
      <c r="L20" s="26">
        <v>0</v>
      </c>
      <c r="M20" s="26">
        <v>0</v>
      </c>
      <c r="N20" s="26">
        <v>0</v>
      </c>
      <c r="O20" s="26">
        <v>0</v>
      </c>
      <c r="P20" s="26">
        <v>0</v>
      </c>
      <c r="Q20" s="26">
        <v>0</v>
      </c>
      <c r="R20" s="26">
        <v>0</v>
      </c>
      <c r="S20" s="25">
        <v>0</v>
      </c>
      <c r="T20" s="24" t="s">
        <v>86</v>
      </c>
      <c r="U20" s="43" t="s">
        <v>92</v>
      </c>
      <c r="V20" s="23" t="s">
        <v>77</v>
      </c>
      <c r="W20" s="23" t="s">
        <v>77</v>
      </c>
      <c r="X20" s="23" t="s">
        <v>77</v>
      </c>
      <c r="Y20" s="23" t="s">
        <v>77</v>
      </c>
      <c r="Z20" s="23" t="s">
        <v>77</v>
      </c>
      <c r="AA20" s="23" t="s">
        <v>77</v>
      </c>
      <c r="AB20" s="23" t="s">
        <v>77</v>
      </c>
      <c r="AC20" s="23" t="s">
        <v>77</v>
      </c>
      <c r="AD20" s="26">
        <v>44.64</v>
      </c>
      <c r="AE20" s="26">
        <v>44.64</v>
      </c>
      <c r="AF20" s="26">
        <v>0</v>
      </c>
      <c r="AG20" s="25">
        <v>0</v>
      </c>
    </row>
    <row r="21" spans="1:33" ht="15.4" customHeight="1">
      <c r="A21" s="45" t="s">
        <v>15</v>
      </c>
      <c r="B21" s="43" t="s">
        <v>88</v>
      </c>
      <c r="C21" s="5" t="s">
        <v>15</v>
      </c>
      <c r="D21" s="5" t="s">
        <v>15</v>
      </c>
      <c r="E21" s="5" t="s">
        <v>15</v>
      </c>
      <c r="F21" s="46" t="s">
        <v>89</v>
      </c>
      <c r="G21" s="43" t="s">
        <v>95</v>
      </c>
      <c r="H21" s="26">
        <v>0</v>
      </c>
      <c r="I21" s="26">
        <v>0</v>
      </c>
      <c r="J21" s="26">
        <v>0</v>
      </c>
      <c r="K21" s="26">
        <v>0</v>
      </c>
      <c r="L21" s="26">
        <v>0</v>
      </c>
      <c r="M21" s="26">
        <v>0</v>
      </c>
      <c r="N21" s="26">
        <v>0</v>
      </c>
      <c r="O21" s="26">
        <v>0</v>
      </c>
      <c r="P21" s="26">
        <v>0</v>
      </c>
      <c r="Q21" s="26">
        <v>0</v>
      </c>
      <c r="R21" s="26">
        <v>0</v>
      </c>
      <c r="S21" s="25">
        <v>0</v>
      </c>
      <c r="T21" s="24" t="s">
        <v>91</v>
      </c>
      <c r="U21" s="43" t="s">
        <v>97</v>
      </c>
      <c r="V21" s="23" t="s">
        <v>77</v>
      </c>
      <c r="W21" s="23" t="s">
        <v>77</v>
      </c>
      <c r="X21" s="23" t="s">
        <v>77</v>
      </c>
      <c r="Y21" s="23" t="s">
        <v>77</v>
      </c>
      <c r="Z21" s="23" t="s">
        <v>77</v>
      </c>
      <c r="AA21" s="23" t="s">
        <v>77</v>
      </c>
      <c r="AB21" s="23" t="s">
        <v>77</v>
      </c>
      <c r="AC21" s="23" t="s">
        <v>77</v>
      </c>
      <c r="AD21" s="26">
        <v>52.97</v>
      </c>
      <c r="AE21" s="26">
        <v>52.97</v>
      </c>
      <c r="AF21" s="26">
        <v>0</v>
      </c>
      <c r="AG21" s="25">
        <v>0</v>
      </c>
    </row>
    <row r="22" spans="1:33" ht="15.4" customHeight="1">
      <c r="A22" s="45" t="s">
        <v>15</v>
      </c>
      <c r="B22" s="43" t="s">
        <v>93</v>
      </c>
      <c r="C22" s="5" t="s">
        <v>15</v>
      </c>
      <c r="D22" s="5" t="s">
        <v>15</v>
      </c>
      <c r="E22" s="5" t="s">
        <v>15</v>
      </c>
      <c r="F22" s="46" t="s">
        <v>94</v>
      </c>
      <c r="G22" s="43" t="s">
        <v>100</v>
      </c>
      <c r="H22" s="26">
        <v>0</v>
      </c>
      <c r="I22" s="26">
        <v>0</v>
      </c>
      <c r="J22" s="26">
        <v>0</v>
      </c>
      <c r="K22" s="26">
        <v>0</v>
      </c>
      <c r="L22" s="26">
        <v>0</v>
      </c>
      <c r="M22" s="26">
        <v>0</v>
      </c>
      <c r="N22" s="26">
        <v>0</v>
      </c>
      <c r="O22" s="26">
        <v>0</v>
      </c>
      <c r="P22" s="26">
        <v>0</v>
      </c>
      <c r="Q22" s="26">
        <v>0</v>
      </c>
      <c r="R22" s="26">
        <v>0</v>
      </c>
      <c r="S22" s="25">
        <v>0</v>
      </c>
      <c r="T22" s="24" t="s">
        <v>96</v>
      </c>
      <c r="U22" s="43" t="s">
        <v>102</v>
      </c>
      <c r="V22" s="23" t="s">
        <v>77</v>
      </c>
      <c r="W22" s="23" t="s">
        <v>77</v>
      </c>
      <c r="X22" s="23" t="s">
        <v>77</v>
      </c>
      <c r="Y22" s="23" t="s">
        <v>77</v>
      </c>
      <c r="Z22" s="23" t="s">
        <v>77</v>
      </c>
      <c r="AA22" s="23" t="s">
        <v>77</v>
      </c>
      <c r="AB22" s="23" t="s">
        <v>77</v>
      </c>
      <c r="AC22" s="23" t="s">
        <v>77</v>
      </c>
      <c r="AD22" s="26">
        <v>0</v>
      </c>
      <c r="AE22" s="26">
        <v>0</v>
      </c>
      <c r="AF22" s="26">
        <v>0</v>
      </c>
      <c r="AG22" s="25">
        <v>0</v>
      </c>
    </row>
    <row r="23" spans="1:33" ht="15.4" customHeight="1">
      <c r="A23" s="45" t="s">
        <v>15</v>
      </c>
      <c r="B23" s="43" t="s">
        <v>98</v>
      </c>
      <c r="C23" s="5" t="s">
        <v>15</v>
      </c>
      <c r="D23" s="5" t="s">
        <v>15</v>
      </c>
      <c r="E23" s="5" t="s">
        <v>15</v>
      </c>
      <c r="F23" s="46" t="s">
        <v>99</v>
      </c>
      <c r="G23" s="43" t="s">
        <v>105</v>
      </c>
      <c r="H23" s="26">
        <v>0</v>
      </c>
      <c r="I23" s="26">
        <v>0</v>
      </c>
      <c r="J23" s="26">
        <v>0</v>
      </c>
      <c r="K23" s="26">
        <v>0</v>
      </c>
      <c r="L23" s="26">
        <v>0</v>
      </c>
      <c r="M23" s="26">
        <v>0</v>
      </c>
      <c r="N23" s="26">
        <v>0</v>
      </c>
      <c r="O23" s="26">
        <v>0</v>
      </c>
      <c r="P23" s="26">
        <v>0</v>
      </c>
      <c r="Q23" s="26">
        <v>0</v>
      </c>
      <c r="R23" s="26">
        <v>0</v>
      </c>
      <c r="S23" s="25">
        <v>0</v>
      </c>
      <c r="T23" s="24" t="s">
        <v>101</v>
      </c>
      <c r="U23" s="43" t="s">
        <v>107</v>
      </c>
      <c r="V23" s="23" t="s">
        <v>77</v>
      </c>
      <c r="W23" s="23" t="s">
        <v>77</v>
      </c>
      <c r="X23" s="23" t="s">
        <v>77</v>
      </c>
      <c r="Y23" s="23" t="s">
        <v>77</v>
      </c>
      <c r="Z23" s="23" t="s">
        <v>77</v>
      </c>
      <c r="AA23" s="23" t="s">
        <v>77</v>
      </c>
      <c r="AB23" s="23" t="s">
        <v>77</v>
      </c>
      <c r="AC23" s="23" t="s">
        <v>77</v>
      </c>
      <c r="AD23" s="26">
        <v>0</v>
      </c>
      <c r="AE23" s="26">
        <v>0</v>
      </c>
      <c r="AF23" s="26">
        <v>0</v>
      </c>
      <c r="AG23" s="25">
        <v>0</v>
      </c>
    </row>
    <row r="24" spans="1:33" ht="15.4" customHeight="1">
      <c r="A24" s="45" t="s">
        <v>15</v>
      </c>
      <c r="B24" s="43" t="s">
        <v>103</v>
      </c>
      <c r="C24" s="5" t="s">
        <v>15</v>
      </c>
      <c r="D24" s="5" t="s">
        <v>15</v>
      </c>
      <c r="E24" s="5" t="s">
        <v>15</v>
      </c>
      <c r="F24" s="46" t="s">
        <v>104</v>
      </c>
      <c r="G24" s="43" t="s">
        <v>110</v>
      </c>
      <c r="H24" s="26">
        <v>0</v>
      </c>
      <c r="I24" s="26">
        <v>0</v>
      </c>
      <c r="J24" s="26">
        <v>0</v>
      </c>
      <c r="K24" s="26">
        <v>0</v>
      </c>
      <c r="L24" s="26">
        <v>0</v>
      </c>
      <c r="M24" s="26">
        <v>0</v>
      </c>
      <c r="N24" s="26">
        <v>0</v>
      </c>
      <c r="O24" s="26">
        <v>0</v>
      </c>
      <c r="P24" s="26">
        <v>0</v>
      </c>
      <c r="Q24" s="26">
        <v>0</v>
      </c>
      <c r="R24" s="26">
        <v>0</v>
      </c>
      <c r="S24" s="25">
        <v>0</v>
      </c>
      <c r="T24" s="24" t="s">
        <v>106</v>
      </c>
      <c r="U24" s="43" t="s">
        <v>112</v>
      </c>
      <c r="V24" s="23" t="s">
        <v>77</v>
      </c>
      <c r="W24" s="23" t="s">
        <v>77</v>
      </c>
      <c r="X24" s="23" t="s">
        <v>77</v>
      </c>
      <c r="Y24" s="23" t="s">
        <v>77</v>
      </c>
      <c r="Z24" s="23" t="s">
        <v>77</v>
      </c>
      <c r="AA24" s="23" t="s">
        <v>77</v>
      </c>
      <c r="AB24" s="23" t="s">
        <v>77</v>
      </c>
      <c r="AC24" s="23" t="s">
        <v>77</v>
      </c>
      <c r="AD24" s="26">
        <v>0</v>
      </c>
      <c r="AE24" s="26">
        <v>0</v>
      </c>
      <c r="AF24" s="26">
        <v>0</v>
      </c>
      <c r="AG24" s="25">
        <v>0</v>
      </c>
    </row>
    <row r="25" spans="1:33" ht="15.4" customHeight="1">
      <c r="A25" s="45" t="s">
        <v>15</v>
      </c>
      <c r="B25" s="43" t="s">
        <v>108</v>
      </c>
      <c r="C25" s="5" t="s">
        <v>15</v>
      </c>
      <c r="D25" s="5" t="s">
        <v>15</v>
      </c>
      <c r="E25" s="5" t="s">
        <v>15</v>
      </c>
      <c r="F25" s="46" t="s">
        <v>109</v>
      </c>
      <c r="G25" s="43" t="s">
        <v>115</v>
      </c>
      <c r="H25" s="26">
        <v>0</v>
      </c>
      <c r="I25" s="26">
        <v>0</v>
      </c>
      <c r="J25" s="26">
        <v>0</v>
      </c>
      <c r="K25" s="26">
        <v>0</v>
      </c>
      <c r="L25" s="26">
        <v>0</v>
      </c>
      <c r="M25" s="26">
        <v>0</v>
      </c>
      <c r="N25" s="26">
        <v>0</v>
      </c>
      <c r="O25" s="26">
        <v>0</v>
      </c>
      <c r="P25" s="26">
        <v>0</v>
      </c>
      <c r="Q25" s="26">
        <v>0</v>
      </c>
      <c r="R25" s="26">
        <v>0</v>
      </c>
      <c r="S25" s="25">
        <v>0</v>
      </c>
      <c r="T25" s="24" t="s">
        <v>111</v>
      </c>
      <c r="U25" s="43" t="s">
        <v>117</v>
      </c>
      <c r="V25" s="23" t="s">
        <v>77</v>
      </c>
      <c r="W25" s="23" t="s">
        <v>77</v>
      </c>
      <c r="X25" s="23" t="s">
        <v>77</v>
      </c>
      <c r="Y25" s="23" t="s">
        <v>77</v>
      </c>
      <c r="Z25" s="23" t="s">
        <v>77</v>
      </c>
      <c r="AA25" s="23" t="s">
        <v>77</v>
      </c>
      <c r="AB25" s="23" t="s">
        <v>77</v>
      </c>
      <c r="AC25" s="23" t="s">
        <v>77</v>
      </c>
      <c r="AD25" s="26">
        <v>0</v>
      </c>
      <c r="AE25" s="26">
        <v>0</v>
      </c>
      <c r="AF25" s="26">
        <v>0</v>
      </c>
      <c r="AG25" s="25">
        <v>0</v>
      </c>
    </row>
    <row r="26" spans="1:33" ht="15.4" customHeight="1">
      <c r="A26" s="45" t="s">
        <v>15</v>
      </c>
      <c r="B26" s="43" t="s">
        <v>113</v>
      </c>
      <c r="C26" s="5" t="s">
        <v>15</v>
      </c>
      <c r="D26" s="5" t="s">
        <v>15</v>
      </c>
      <c r="E26" s="5" t="s">
        <v>15</v>
      </c>
      <c r="F26" s="46" t="s">
        <v>114</v>
      </c>
      <c r="G26" s="43" t="s">
        <v>120</v>
      </c>
      <c r="H26" s="26">
        <v>7.92</v>
      </c>
      <c r="I26" s="26">
        <v>7.92</v>
      </c>
      <c r="J26" s="26">
        <v>0</v>
      </c>
      <c r="K26" s="26">
        <v>0</v>
      </c>
      <c r="L26" s="26">
        <v>7.92</v>
      </c>
      <c r="M26" s="26">
        <v>7.92</v>
      </c>
      <c r="N26" s="26">
        <v>0</v>
      </c>
      <c r="O26" s="26">
        <v>0</v>
      </c>
      <c r="P26" s="26">
        <v>7.92</v>
      </c>
      <c r="Q26" s="26">
        <v>7.92</v>
      </c>
      <c r="R26" s="26">
        <v>0</v>
      </c>
      <c r="S26" s="25">
        <v>0</v>
      </c>
      <c r="T26" s="24" t="s">
        <v>116</v>
      </c>
      <c r="U26" s="43" t="s">
        <v>122</v>
      </c>
      <c r="V26" s="23" t="s">
        <v>77</v>
      </c>
      <c r="W26" s="23" t="s">
        <v>77</v>
      </c>
      <c r="X26" s="23" t="s">
        <v>77</v>
      </c>
      <c r="Y26" s="23" t="s">
        <v>77</v>
      </c>
      <c r="Z26" s="23" t="s">
        <v>77</v>
      </c>
      <c r="AA26" s="23" t="s">
        <v>77</v>
      </c>
      <c r="AB26" s="23" t="s">
        <v>77</v>
      </c>
      <c r="AC26" s="23" t="s">
        <v>77</v>
      </c>
      <c r="AD26" s="26">
        <v>0</v>
      </c>
      <c r="AE26" s="26">
        <v>0</v>
      </c>
      <c r="AF26" s="26">
        <v>0</v>
      </c>
      <c r="AG26" s="25">
        <v>0</v>
      </c>
    </row>
    <row r="27" spans="1:33" ht="15.4" customHeight="1">
      <c r="A27" s="45" t="s">
        <v>15</v>
      </c>
      <c r="B27" s="43" t="s">
        <v>118</v>
      </c>
      <c r="C27" s="5" t="s">
        <v>15</v>
      </c>
      <c r="D27" s="5" t="s">
        <v>15</v>
      </c>
      <c r="E27" s="5" t="s">
        <v>15</v>
      </c>
      <c r="F27" s="46" t="s">
        <v>119</v>
      </c>
      <c r="G27" s="43" t="s">
        <v>125</v>
      </c>
      <c r="H27" s="26">
        <v>0</v>
      </c>
      <c r="I27" s="26">
        <v>0</v>
      </c>
      <c r="J27" s="26">
        <v>0</v>
      </c>
      <c r="K27" s="26">
        <v>0</v>
      </c>
      <c r="L27" s="26">
        <v>0</v>
      </c>
      <c r="M27" s="26">
        <v>0</v>
      </c>
      <c r="N27" s="26">
        <v>0</v>
      </c>
      <c r="O27" s="26">
        <v>0</v>
      </c>
      <c r="P27" s="26">
        <v>0</v>
      </c>
      <c r="Q27" s="26">
        <v>0</v>
      </c>
      <c r="R27" s="26">
        <v>0</v>
      </c>
      <c r="S27" s="25">
        <v>0</v>
      </c>
      <c r="T27" s="24" t="s">
        <v>121</v>
      </c>
      <c r="U27" s="43" t="s">
        <v>127</v>
      </c>
      <c r="V27" s="23" t="s">
        <v>77</v>
      </c>
      <c r="W27" s="23" t="s">
        <v>77</v>
      </c>
      <c r="X27" s="23" t="s">
        <v>77</v>
      </c>
      <c r="Y27" s="23" t="s">
        <v>77</v>
      </c>
      <c r="Z27" s="23" t="s">
        <v>77</v>
      </c>
      <c r="AA27" s="23" t="s">
        <v>77</v>
      </c>
      <c r="AB27" s="23" t="s">
        <v>77</v>
      </c>
      <c r="AC27" s="23" t="s">
        <v>77</v>
      </c>
      <c r="AD27" s="26">
        <v>0</v>
      </c>
      <c r="AE27" s="26">
        <v>0</v>
      </c>
      <c r="AF27" s="26">
        <v>0</v>
      </c>
      <c r="AG27" s="25">
        <v>0</v>
      </c>
    </row>
    <row r="28" spans="1:33" ht="15.4" customHeight="1">
      <c r="A28" s="45" t="s">
        <v>15</v>
      </c>
      <c r="B28" s="43" t="s">
        <v>123</v>
      </c>
      <c r="C28" s="5" t="s">
        <v>15</v>
      </c>
      <c r="D28" s="5" t="s">
        <v>15</v>
      </c>
      <c r="E28" s="5" t="s">
        <v>15</v>
      </c>
      <c r="F28" s="46" t="s">
        <v>124</v>
      </c>
      <c r="G28" s="43" t="s">
        <v>130</v>
      </c>
      <c r="H28" s="26">
        <v>0</v>
      </c>
      <c r="I28" s="26">
        <v>0</v>
      </c>
      <c r="J28" s="26">
        <v>0</v>
      </c>
      <c r="K28" s="26">
        <v>0</v>
      </c>
      <c r="L28" s="26">
        <v>0</v>
      </c>
      <c r="M28" s="26">
        <v>0</v>
      </c>
      <c r="N28" s="26">
        <v>0</v>
      </c>
      <c r="O28" s="26">
        <v>0</v>
      </c>
      <c r="P28" s="26">
        <v>0</v>
      </c>
      <c r="Q28" s="26">
        <v>0</v>
      </c>
      <c r="R28" s="26">
        <v>0</v>
      </c>
      <c r="S28" s="25">
        <v>0</v>
      </c>
      <c r="T28" s="24" t="s">
        <v>126</v>
      </c>
      <c r="U28" s="43" t="s">
        <v>131</v>
      </c>
      <c r="V28" s="23" t="s">
        <v>77</v>
      </c>
      <c r="W28" s="23" t="s">
        <v>77</v>
      </c>
      <c r="X28" s="23" t="s">
        <v>77</v>
      </c>
      <c r="Y28" s="23" t="s">
        <v>77</v>
      </c>
      <c r="Z28" s="23" t="s">
        <v>77</v>
      </c>
      <c r="AA28" s="23" t="s">
        <v>77</v>
      </c>
      <c r="AB28" s="23" t="s">
        <v>77</v>
      </c>
      <c r="AC28" s="23" t="s">
        <v>77</v>
      </c>
      <c r="AD28" s="26">
        <v>0</v>
      </c>
      <c r="AE28" s="26">
        <v>0</v>
      </c>
      <c r="AF28" s="26">
        <v>0</v>
      </c>
      <c r="AG28" s="25">
        <v>0</v>
      </c>
    </row>
    <row r="29" spans="1:33" ht="15.4" customHeight="1">
      <c r="A29" s="45" t="s">
        <v>15</v>
      </c>
      <c r="B29" s="43" t="s">
        <v>128</v>
      </c>
      <c r="C29" s="5" t="s">
        <v>15</v>
      </c>
      <c r="D29" s="5" t="s">
        <v>15</v>
      </c>
      <c r="E29" s="5" t="s">
        <v>15</v>
      </c>
      <c r="F29" s="46" t="s">
        <v>129</v>
      </c>
      <c r="G29" s="43" t="s">
        <v>134</v>
      </c>
      <c r="H29" s="26">
        <v>0</v>
      </c>
      <c r="I29" s="26">
        <v>0</v>
      </c>
      <c r="J29" s="26">
        <v>0</v>
      </c>
      <c r="K29" s="26">
        <v>0</v>
      </c>
      <c r="L29" s="26">
        <v>0</v>
      </c>
      <c r="M29" s="26">
        <v>0</v>
      </c>
      <c r="N29" s="26">
        <v>0</v>
      </c>
      <c r="O29" s="26">
        <v>0</v>
      </c>
      <c r="P29" s="26">
        <v>0</v>
      </c>
      <c r="Q29" s="26">
        <v>0</v>
      </c>
      <c r="R29" s="26">
        <v>0</v>
      </c>
      <c r="S29" s="25">
        <v>0</v>
      </c>
      <c r="T29" s="24" t="s">
        <v>15</v>
      </c>
      <c r="U29" s="43" t="s">
        <v>135</v>
      </c>
      <c r="V29" s="5" t="s">
        <v>15</v>
      </c>
      <c r="W29" s="5" t="s">
        <v>15</v>
      </c>
      <c r="X29" s="5" t="s">
        <v>15</v>
      </c>
      <c r="Y29" s="5" t="s">
        <v>15</v>
      </c>
      <c r="Z29" s="5" t="s">
        <v>15</v>
      </c>
      <c r="AA29" s="5" t="s">
        <v>15</v>
      </c>
      <c r="AB29" s="5" t="s">
        <v>15</v>
      </c>
      <c r="AC29" s="5" t="s">
        <v>15</v>
      </c>
      <c r="AD29" s="5" t="s">
        <v>15</v>
      </c>
      <c r="AE29" s="5" t="s">
        <v>15</v>
      </c>
      <c r="AF29" s="5" t="s">
        <v>15</v>
      </c>
      <c r="AG29" s="13" t="s">
        <v>15</v>
      </c>
    </row>
    <row r="30" spans="1:33" ht="15.4" customHeight="1">
      <c r="A30" s="45" t="s">
        <v>15</v>
      </c>
      <c r="B30" s="43" t="s">
        <v>132</v>
      </c>
      <c r="C30" s="5" t="s">
        <v>15</v>
      </c>
      <c r="D30" s="5" t="s">
        <v>15</v>
      </c>
      <c r="E30" s="5" t="s">
        <v>15</v>
      </c>
      <c r="F30" s="46" t="s">
        <v>133</v>
      </c>
      <c r="G30" s="43" t="s">
        <v>138</v>
      </c>
      <c r="H30" s="26">
        <v>0</v>
      </c>
      <c r="I30" s="26">
        <v>0</v>
      </c>
      <c r="J30" s="26">
        <v>0</v>
      </c>
      <c r="K30" s="26">
        <v>0</v>
      </c>
      <c r="L30" s="26">
        <v>0</v>
      </c>
      <c r="M30" s="26">
        <v>0</v>
      </c>
      <c r="N30" s="26">
        <v>0</v>
      </c>
      <c r="O30" s="26">
        <v>0</v>
      </c>
      <c r="P30" s="26">
        <v>0</v>
      </c>
      <c r="Q30" s="26">
        <v>0</v>
      </c>
      <c r="R30" s="26">
        <v>0</v>
      </c>
      <c r="S30" s="25">
        <v>0</v>
      </c>
      <c r="T30" s="24" t="s">
        <v>15</v>
      </c>
      <c r="U30" s="43" t="s">
        <v>139</v>
      </c>
      <c r="V30" s="5" t="s">
        <v>15</v>
      </c>
      <c r="W30" s="5" t="s">
        <v>15</v>
      </c>
      <c r="X30" s="5" t="s">
        <v>15</v>
      </c>
      <c r="Y30" s="5" t="s">
        <v>15</v>
      </c>
      <c r="Z30" s="5" t="s">
        <v>15</v>
      </c>
      <c r="AA30" s="5" t="s">
        <v>15</v>
      </c>
      <c r="AB30" s="5" t="s">
        <v>15</v>
      </c>
      <c r="AC30" s="5" t="s">
        <v>15</v>
      </c>
      <c r="AD30" s="5" t="s">
        <v>15</v>
      </c>
      <c r="AE30" s="5" t="s">
        <v>15</v>
      </c>
      <c r="AF30" s="5" t="s">
        <v>15</v>
      </c>
      <c r="AG30" s="13" t="s">
        <v>15</v>
      </c>
    </row>
    <row r="31" spans="1:33" ht="15.4" customHeight="1">
      <c r="A31" s="45" t="s">
        <v>15</v>
      </c>
      <c r="B31" s="43" t="s">
        <v>136</v>
      </c>
      <c r="C31" s="5" t="s">
        <v>15</v>
      </c>
      <c r="D31" s="5" t="s">
        <v>15</v>
      </c>
      <c r="E31" s="5" t="s">
        <v>15</v>
      </c>
      <c r="F31" s="46" t="s">
        <v>137</v>
      </c>
      <c r="G31" s="43" t="s">
        <v>142</v>
      </c>
      <c r="H31" s="26">
        <v>0</v>
      </c>
      <c r="I31" s="26">
        <v>0</v>
      </c>
      <c r="J31" s="26">
        <v>0</v>
      </c>
      <c r="K31" s="26">
        <v>0</v>
      </c>
      <c r="L31" s="26">
        <v>0</v>
      </c>
      <c r="M31" s="26">
        <v>0</v>
      </c>
      <c r="N31" s="26">
        <v>0</v>
      </c>
      <c r="O31" s="26">
        <v>0</v>
      </c>
      <c r="P31" s="26">
        <v>0</v>
      </c>
      <c r="Q31" s="26">
        <v>0</v>
      </c>
      <c r="R31" s="26">
        <v>0</v>
      </c>
      <c r="S31" s="25">
        <v>0</v>
      </c>
      <c r="T31" s="24" t="s">
        <v>15</v>
      </c>
      <c r="U31" s="43" t="s">
        <v>143</v>
      </c>
      <c r="V31" s="5" t="s">
        <v>15</v>
      </c>
      <c r="W31" s="5" t="s">
        <v>15</v>
      </c>
      <c r="X31" s="5" t="s">
        <v>15</v>
      </c>
      <c r="Y31" s="5" t="s">
        <v>15</v>
      </c>
      <c r="Z31" s="5" t="s">
        <v>15</v>
      </c>
      <c r="AA31" s="5" t="s">
        <v>15</v>
      </c>
      <c r="AB31" s="5" t="s">
        <v>15</v>
      </c>
      <c r="AC31" s="5" t="s">
        <v>15</v>
      </c>
      <c r="AD31" s="5" t="s">
        <v>15</v>
      </c>
      <c r="AE31" s="5" t="s">
        <v>15</v>
      </c>
      <c r="AF31" s="5" t="s">
        <v>15</v>
      </c>
      <c r="AG31" s="13" t="s">
        <v>15</v>
      </c>
    </row>
    <row r="32" spans="1:33" ht="15.4" customHeight="1">
      <c r="A32" s="47" t="s">
        <v>15</v>
      </c>
      <c r="B32" s="43" t="s">
        <v>140</v>
      </c>
      <c r="C32" s="5" t="s">
        <v>15</v>
      </c>
      <c r="D32" s="5" t="s">
        <v>15</v>
      </c>
      <c r="E32" s="5" t="s">
        <v>15</v>
      </c>
      <c r="F32" s="46" t="s">
        <v>141</v>
      </c>
      <c r="G32" s="43" t="s">
        <v>146</v>
      </c>
      <c r="H32" s="26">
        <v>0</v>
      </c>
      <c r="I32" s="26">
        <v>0</v>
      </c>
      <c r="J32" s="26">
        <v>0</v>
      </c>
      <c r="K32" s="26">
        <v>0</v>
      </c>
      <c r="L32" s="26">
        <v>0</v>
      </c>
      <c r="M32" s="26">
        <v>0</v>
      </c>
      <c r="N32" s="26">
        <v>0</v>
      </c>
      <c r="O32" s="26">
        <v>0</v>
      </c>
      <c r="P32" s="26">
        <v>0</v>
      </c>
      <c r="Q32" s="26">
        <v>0</v>
      </c>
      <c r="R32" s="26">
        <v>0</v>
      </c>
      <c r="S32" s="25">
        <v>0</v>
      </c>
      <c r="T32" s="4" t="s">
        <v>15</v>
      </c>
      <c r="U32" s="43" t="s">
        <v>147</v>
      </c>
      <c r="V32" s="5" t="s">
        <v>15</v>
      </c>
      <c r="W32" s="5" t="s">
        <v>15</v>
      </c>
      <c r="X32" s="5" t="s">
        <v>15</v>
      </c>
      <c r="Y32" s="5" t="s">
        <v>15</v>
      </c>
      <c r="Z32" s="5" t="s">
        <v>15</v>
      </c>
      <c r="AA32" s="5" t="s">
        <v>15</v>
      </c>
      <c r="AB32" s="5" t="s">
        <v>15</v>
      </c>
      <c r="AC32" s="5" t="s">
        <v>15</v>
      </c>
      <c r="AD32" s="5" t="s">
        <v>15</v>
      </c>
      <c r="AE32" s="5" t="s">
        <v>15</v>
      </c>
      <c r="AF32" s="5" t="s">
        <v>15</v>
      </c>
      <c r="AG32" s="13" t="s">
        <v>15</v>
      </c>
    </row>
    <row r="33" spans="1:33" ht="15.4" customHeight="1">
      <c r="A33" s="44" t="s">
        <v>15</v>
      </c>
      <c r="B33" s="43" t="s">
        <v>144</v>
      </c>
      <c r="C33" s="5" t="s">
        <v>15</v>
      </c>
      <c r="D33" s="5" t="s">
        <v>15</v>
      </c>
      <c r="E33" s="5" t="s">
        <v>15</v>
      </c>
      <c r="F33" s="46" t="s">
        <v>145</v>
      </c>
      <c r="G33" s="43" t="s">
        <v>29</v>
      </c>
      <c r="H33" s="26">
        <v>0</v>
      </c>
      <c r="I33" s="26">
        <v>0</v>
      </c>
      <c r="J33" s="26">
        <v>0</v>
      </c>
      <c r="K33" s="26">
        <v>0</v>
      </c>
      <c r="L33" s="26">
        <v>0</v>
      </c>
      <c r="M33" s="26">
        <v>0</v>
      </c>
      <c r="N33" s="26">
        <v>0</v>
      </c>
      <c r="O33" s="26">
        <v>0</v>
      </c>
      <c r="P33" s="26">
        <v>0</v>
      </c>
      <c r="Q33" s="26">
        <v>0</v>
      </c>
      <c r="R33" s="26">
        <v>0</v>
      </c>
      <c r="S33" s="25">
        <v>0</v>
      </c>
      <c r="T33" s="4" t="s">
        <v>15</v>
      </c>
      <c r="U33" s="43" t="s">
        <v>151</v>
      </c>
      <c r="V33" s="5" t="s">
        <v>15</v>
      </c>
      <c r="W33" s="5" t="s">
        <v>15</v>
      </c>
      <c r="X33" s="5" t="s">
        <v>15</v>
      </c>
      <c r="Y33" s="5" t="s">
        <v>15</v>
      </c>
      <c r="Z33" s="5" t="s">
        <v>15</v>
      </c>
      <c r="AA33" s="5" t="s">
        <v>15</v>
      </c>
      <c r="AB33" s="5" t="s">
        <v>15</v>
      </c>
      <c r="AC33" s="5" t="s">
        <v>15</v>
      </c>
      <c r="AD33" s="5" t="s">
        <v>15</v>
      </c>
      <c r="AE33" s="5" t="s">
        <v>15</v>
      </c>
      <c r="AF33" s="5" t="s">
        <v>15</v>
      </c>
      <c r="AG33" s="13" t="s">
        <v>15</v>
      </c>
    </row>
    <row r="34" spans="1:33" ht="15.4" customHeight="1">
      <c r="A34" s="47" t="s">
        <v>148</v>
      </c>
      <c r="B34" s="43" t="s">
        <v>149</v>
      </c>
      <c r="C34" s="26">
        <v>97.1</v>
      </c>
      <c r="D34" s="26">
        <v>193.84</v>
      </c>
      <c r="E34" s="26">
        <v>193.84</v>
      </c>
      <c r="F34" s="48" t="s">
        <v>150</v>
      </c>
      <c r="G34" s="43" t="s">
        <v>155</v>
      </c>
      <c r="H34" s="26">
        <v>97.1</v>
      </c>
      <c r="I34" s="26">
        <v>97.1</v>
      </c>
      <c r="J34" s="26">
        <v>0</v>
      </c>
      <c r="K34" s="26">
        <v>0</v>
      </c>
      <c r="L34" s="26">
        <v>193.84</v>
      </c>
      <c r="M34" s="26">
        <v>193.84</v>
      </c>
      <c r="N34" s="26">
        <v>0</v>
      </c>
      <c r="O34" s="26">
        <v>0</v>
      </c>
      <c r="P34" s="26">
        <v>193.84</v>
      </c>
      <c r="Q34" s="26">
        <v>193.84</v>
      </c>
      <c r="R34" s="26">
        <v>0</v>
      </c>
      <c r="S34" s="25">
        <v>0</v>
      </c>
      <c r="T34" s="55" t="s">
        <v>150</v>
      </c>
      <c r="U34" s="43" t="s">
        <v>155</v>
      </c>
      <c r="V34" s="26">
        <v>97.1</v>
      </c>
      <c r="W34" s="26">
        <v>97.1</v>
      </c>
      <c r="X34" s="26">
        <v>0</v>
      </c>
      <c r="Y34" s="26">
        <v>0</v>
      </c>
      <c r="Z34" s="26">
        <v>193.84</v>
      </c>
      <c r="AA34" s="26">
        <v>193.84</v>
      </c>
      <c r="AB34" s="26">
        <v>0</v>
      </c>
      <c r="AC34" s="26">
        <v>0</v>
      </c>
      <c r="AD34" s="26">
        <v>193.84</v>
      </c>
      <c r="AE34" s="26">
        <v>193.84</v>
      </c>
      <c r="AF34" s="26">
        <v>0</v>
      </c>
      <c r="AG34" s="25">
        <v>0</v>
      </c>
    </row>
    <row r="35" spans="1:33" ht="15.4" customHeight="1">
      <c r="A35" s="45" t="s">
        <v>254</v>
      </c>
      <c r="B35" s="43" t="s">
        <v>153</v>
      </c>
      <c r="C35" s="26">
        <v>0</v>
      </c>
      <c r="D35" s="26">
        <v>0</v>
      </c>
      <c r="E35" s="26">
        <v>0</v>
      </c>
      <c r="F35" s="46" t="s">
        <v>255</v>
      </c>
      <c r="G35" s="43" t="s">
        <v>159</v>
      </c>
      <c r="H35" s="26">
        <v>0</v>
      </c>
      <c r="I35" s="26">
        <v>0</v>
      </c>
      <c r="J35" s="26">
        <v>0</v>
      </c>
      <c r="K35" s="26">
        <v>0</v>
      </c>
      <c r="L35" s="26">
        <v>0</v>
      </c>
      <c r="M35" s="26">
        <v>0</v>
      </c>
      <c r="N35" s="26">
        <v>0</v>
      </c>
      <c r="O35" s="26">
        <v>0</v>
      </c>
      <c r="P35" s="26">
        <v>0</v>
      </c>
      <c r="Q35" s="26">
        <v>0</v>
      </c>
      <c r="R35" s="26">
        <v>0</v>
      </c>
      <c r="S35" s="25">
        <v>0</v>
      </c>
      <c r="T35" s="24" t="s">
        <v>255</v>
      </c>
      <c r="U35" s="43" t="s">
        <v>159</v>
      </c>
      <c r="V35" s="26">
        <v>0</v>
      </c>
      <c r="W35" s="26">
        <v>0</v>
      </c>
      <c r="X35" s="26">
        <v>0</v>
      </c>
      <c r="Y35" s="26">
        <v>0</v>
      </c>
      <c r="Z35" s="26">
        <v>0</v>
      </c>
      <c r="AA35" s="26">
        <v>0</v>
      </c>
      <c r="AB35" s="26">
        <v>0</v>
      </c>
      <c r="AC35" s="26">
        <v>0</v>
      </c>
      <c r="AD35" s="26">
        <v>0</v>
      </c>
      <c r="AE35" s="26">
        <v>0</v>
      </c>
      <c r="AF35" s="26">
        <v>0</v>
      </c>
      <c r="AG35" s="25">
        <v>0</v>
      </c>
    </row>
    <row r="36" spans="1:33" ht="15.4" customHeight="1">
      <c r="A36" s="45" t="s">
        <v>249</v>
      </c>
      <c r="B36" s="43" t="s">
        <v>157</v>
      </c>
      <c r="C36" s="26">
        <v>0</v>
      </c>
      <c r="D36" s="26">
        <v>0</v>
      </c>
      <c r="E36" s="26">
        <v>0</v>
      </c>
      <c r="F36" s="46" t="s">
        <v>15</v>
      </c>
      <c r="G36" s="43" t="s">
        <v>161</v>
      </c>
      <c r="H36" s="5" t="s">
        <v>15</v>
      </c>
      <c r="I36" s="5" t="s">
        <v>15</v>
      </c>
      <c r="J36" s="5" t="s">
        <v>15</v>
      </c>
      <c r="K36" s="5" t="s">
        <v>15</v>
      </c>
      <c r="L36" s="5" t="s">
        <v>15</v>
      </c>
      <c r="M36" s="5" t="s">
        <v>15</v>
      </c>
      <c r="N36" s="5" t="s">
        <v>15</v>
      </c>
      <c r="O36" s="5" t="s">
        <v>15</v>
      </c>
      <c r="P36" s="5" t="s">
        <v>15</v>
      </c>
      <c r="Q36" s="5" t="s">
        <v>15</v>
      </c>
      <c r="R36" s="5" t="s">
        <v>15</v>
      </c>
      <c r="S36" s="56" t="s">
        <v>15</v>
      </c>
      <c r="T36" s="24" t="s">
        <v>15</v>
      </c>
      <c r="U36" s="43" t="s">
        <v>161</v>
      </c>
      <c r="V36" s="5" t="s">
        <v>15</v>
      </c>
      <c r="W36" s="5" t="s">
        <v>15</v>
      </c>
      <c r="X36" s="5" t="s">
        <v>15</v>
      </c>
      <c r="Y36" s="5" t="s">
        <v>15</v>
      </c>
      <c r="Z36" s="5" t="s">
        <v>15</v>
      </c>
      <c r="AA36" s="5" t="s">
        <v>15</v>
      </c>
      <c r="AB36" s="5" t="s">
        <v>15</v>
      </c>
      <c r="AC36" s="5" t="s">
        <v>15</v>
      </c>
      <c r="AD36" s="5" t="s">
        <v>15</v>
      </c>
      <c r="AE36" s="5" t="s">
        <v>15</v>
      </c>
      <c r="AF36" s="5" t="s">
        <v>15</v>
      </c>
      <c r="AG36" s="13" t="s">
        <v>15</v>
      </c>
    </row>
    <row r="37" spans="1:33" ht="15.4" customHeight="1">
      <c r="A37" s="45" t="s">
        <v>250</v>
      </c>
      <c r="B37" s="43" t="s">
        <v>160</v>
      </c>
      <c r="C37" s="26">
        <v>0</v>
      </c>
      <c r="D37" s="26">
        <v>0</v>
      </c>
      <c r="E37" s="26">
        <v>0</v>
      </c>
      <c r="F37" s="46" t="s">
        <v>15</v>
      </c>
      <c r="G37" s="43" t="s">
        <v>164</v>
      </c>
      <c r="H37" s="5" t="s">
        <v>15</v>
      </c>
      <c r="I37" s="5" t="s">
        <v>15</v>
      </c>
      <c r="J37" s="5" t="s">
        <v>15</v>
      </c>
      <c r="K37" s="5" t="s">
        <v>15</v>
      </c>
      <c r="L37" s="5" t="s">
        <v>15</v>
      </c>
      <c r="M37" s="5" t="s">
        <v>15</v>
      </c>
      <c r="N37" s="5" t="s">
        <v>15</v>
      </c>
      <c r="O37" s="5" t="s">
        <v>15</v>
      </c>
      <c r="P37" s="5" t="s">
        <v>15</v>
      </c>
      <c r="Q37" s="5" t="s">
        <v>15</v>
      </c>
      <c r="R37" s="5" t="s">
        <v>15</v>
      </c>
      <c r="S37" s="56" t="s">
        <v>15</v>
      </c>
      <c r="T37" s="24" t="s">
        <v>15</v>
      </c>
      <c r="U37" s="43" t="s">
        <v>164</v>
      </c>
      <c r="V37" s="5" t="s">
        <v>15</v>
      </c>
      <c r="W37" s="5" t="s">
        <v>15</v>
      </c>
      <c r="X37" s="5" t="s">
        <v>15</v>
      </c>
      <c r="Y37" s="5" t="s">
        <v>15</v>
      </c>
      <c r="Z37" s="5" t="s">
        <v>15</v>
      </c>
      <c r="AA37" s="5" t="s">
        <v>15</v>
      </c>
      <c r="AB37" s="5" t="s">
        <v>15</v>
      </c>
      <c r="AC37" s="5" t="s">
        <v>15</v>
      </c>
      <c r="AD37" s="5" t="s">
        <v>15</v>
      </c>
      <c r="AE37" s="5" t="s">
        <v>15</v>
      </c>
      <c r="AF37" s="5" t="s">
        <v>15</v>
      </c>
      <c r="AG37" s="13" t="s">
        <v>15</v>
      </c>
    </row>
    <row r="38" spans="1:33" ht="15.4" customHeight="1">
      <c r="A38" s="45" t="s">
        <v>252</v>
      </c>
      <c r="B38" s="43" t="s">
        <v>163</v>
      </c>
      <c r="C38" s="26">
        <v>0</v>
      </c>
      <c r="D38" s="26">
        <v>0</v>
      </c>
      <c r="E38" s="26">
        <v>0</v>
      </c>
      <c r="F38" s="46" t="s">
        <v>15</v>
      </c>
      <c r="G38" s="43" t="s">
        <v>256</v>
      </c>
      <c r="H38" s="5" t="s">
        <v>15</v>
      </c>
      <c r="I38" s="5" t="s">
        <v>15</v>
      </c>
      <c r="J38" s="5" t="s">
        <v>15</v>
      </c>
      <c r="K38" s="5" t="s">
        <v>15</v>
      </c>
      <c r="L38" s="5" t="s">
        <v>15</v>
      </c>
      <c r="M38" s="5" t="s">
        <v>15</v>
      </c>
      <c r="N38" s="5" t="s">
        <v>15</v>
      </c>
      <c r="O38" s="5" t="s">
        <v>15</v>
      </c>
      <c r="P38" s="5" t="s">
        <v>15</v>
      </c>
      <c r="Q38" s="5" t="s">
        <v>15</v>
      </c>
      <c r="R38" s="5" t="s">
        <v>15</v>
      </c>
      <c r="S38" s="56" t="s">
        <v>15</v>
      </c>
      <c r="T38" s="24" t="s">
        <v>15</v>
      </c>
      <c r="U38" s="43" t="s">
        <v>256</v>
      </c>
      <c r="V38" s="5" t="s">
        <v>15</v>
      </c>
      <c r="W38" s="5" t="s">
        <v>15</v>
      </c>
      <c r="X38" s="5" t="s">
        <v>15</v>
      </c>
      <c r="Y38" s="5" t="s">
        <v>15</v>
      </c>
      <c r="Z38" s="5" t="s">
        <v>15</v>
      </c>
      <c r="AA38" s="5" t="s">
        <v>15</v>
      </c>
      <c r="AB38" s="5" t="s">
        <v>15</v>
      </c>
      <c r="AC38" s="5" t="s">
        <v>15</v>
      </c>
      <c r="AD38" s="5" t="s">
        <v>15</v>
      </c>
      <c r="AE38" s="5" t="s">
        <v>15</v>
      </c>
      <c r="AF38" s="5" t="s">
        <v>15</v>
      </c>
      <c r="AG38" s="13" t="s">
        <v>15</v>
      </c>
    </row>
    <row r="39" spans="1:33" ht="15.4" customHeight="1">
      <c r="A39" s="49" t="s">
        <v>162</v>
      </c>
      <c r="B39" s="50" t="s">
        <v>27</v>
      </c>
      <c r="C39" s="34">
        <v>97.1</v>
      </c>
      <c r="D39" s="34">
        <v>193.84</v>
      </c>
      <c r="E39" s="34">
        <v>193.84</v>
      </c>
      <c r="F39" s="51" t="s">
        <v>162</v>
      </c>
      <c r="G39" s="50" t="s">
        <v>257</v>
      </c>
      <c r="H39" s="34">
        <v>97.1</v>
      </c>
      <c r="I39" s="34">
        <v>97.1</v>
      </c>
      <c r="J39" s="34">
        <v>0</v>
      </c>
      <c r="K39" s="34">
        <v>0</v>
      </c>
      <c r="L39" s="34">
        <v>193.84</v>
      </c>
      <c r="M39" s="34">
        <v>193.84</v>
      </c>
      <c r="N39" s="34">
        <v>0</v>
      </c>
      <c r="O39" s="34">
        <v>0</v>
      </c>
      <c r="P39" s="34">
        <v>1490.64</v>
      </c>
      <c r="Q39" s="34">
        <v>1490.64</v>
      </c>
      <c r="R39" s="34">
        <v>0</v>
      </c>
      <c r="S39" s="35">
        <v>0</v>
      </c>
      <c r="T39" s="57" t="s">
        <v>162</v>
      </c>
      <c r="U39" s="50" t="s">
        <v>257</v>
      </c>
      <c r="V39" s="34">
        <v>97.1</v>
      </c>
      <c r="W39" s="34">
        <v>97.1</v>
      </c>
      <c r="X39" s="34">
        <v>0</v>
      </c>
      <c r="Y39" s="34">
        <v>0</v>
      </c>
      <c r="Z39" s="34">
        <v>193.84</v>
      </c>
      <c r="AA39" s="34">
        <v>193.84</v>
      </c>
      <c r="AB39" s="34">
        <v>0</v>
      </c>
      <c r="AC39" s="34">
        <v>0</v>
      </c>
      <c r="AD39" s="34">
        <v>193.84</v>
      </c>
      <c r="AE39" s="34">
        <v>193.84</v>
      </c>
      <c r="AF39" s="34">
        <v>0</v>
      </c>
      <c r="AG39" s="35">
        <v>0</v>
      </c>
    </row>
    <row r="40" spans="1:33" ht="15.4" customHeight="1">
      <c r="A40" s="108" t="s">
        <v>166</v>
      </c>
      <c r="B40" s="108"/>
      <c r="C40" s="108"/>
      <c r="D40" s="108"/>
      <c r="E40" s="108"/>
      <c r="F40" s="108"/>
      <c r="G40" s="52" t="s">
        <v>15</v>
      </c>
      <c r="H40" s="39" t="s">
        <v>15</v>
      </c>
      <c r="I40" s="39" t="s">
        <v>15</v>
      </c>
      <c r="J40" s="39" t="s">
        <v>15</v>
      </c>
      <c r="K40" s="39" t="s">
        <v>15</v>
      </c>
      <c r="L40" s="39" t="s">
        <v>15</v>
      </c>
      <c r="M40" s="39" t="s">
        <v>15</v>
      </c>
      <c r="N40" s="39" t="s">
        <v>15</v>
      </c>
      <c r="O40" s="39" t="s">
        <v>15</v>
      </c>
      <c r="P40" s="52" t="s">
        <v>15</v>
      </c>
      <c r="Q40" s="39" t="s">
        <v>15</v>
      </c>
      <c r="R40" s="39" t="s">
        <v>15</v>
      </c>
      <c r="S40" s="39" t="s">
        <v>15</v>
      </c>
      <c r="T40" s="39" t="s">
        <v>15</v>
      </c>
      <c r="U40" s="39" t="s">
        <v>15</v>
      </c>
      <c r="V40" s="39" t="s">
        <v>15</v>
      </c>
      <c r="W40" s="39" t="s">
        <v>15</v>
      </c>
      <c r="X40" s="39" t="s">
        <v>15</v>
      </c>
      <c r="Y40" s="39" t="s">
        <v>15</v>
      </c>
      <c r="Z40" s="39" t="s">
        <v>15</v>
      </c>
      <c r="AA40" s="39" t="s">
        <v>15</v>
      </c>
      <c r="AB40" s="39" t="s">
        <v>15</v>
      </c>
      <c r="AC40" s="39" t="s">
        <v>15</v>
      </c>
      <c r="AD40" s="39" t="s">
        <v>15</v>
      </c>
      <c r="AE40" s="39" t="s">
        <v>15</v>
      </c>
      <c r="AF40" s="39" t="s">
        <v>15</v>
      </c>
      <c r="AG40" s="39" t="s">
        <v>15</v>
      </c>
    </row>
    <row r="42" spans="1:33" ht="15">
      <c r="Q42" s="9" t="s">
        <v>258</v>
      </c>
    </row>
  </sheetData>
  <mergeCells count="20">
    <mergeCell ref="A1:AG1"/>
    <mergeCell ref="A4:E4"/>
    <mergeCell ref="F4:S4"/>
    <mergeCell ref="T4:AG4"/>
    <mergeCell ref="H5:K5"/>
    <mergeCell ref="L5:O5"/>
    <mergeCell ref="P5:S5"/>
    <mergeCell ref="V5:Y5"/>
    <mergeCell ref="Z5:AC5"/>
    <mergeCell ref="AD5:AG5"/>
    <mergeCell ref="G5:G6"/>
    <mergeCell ref="T5:T6"/>
    <mergeCell ref="U5:U6"/>
    <mergeCell ref="A40:F40"/>
    <mergeCell ref="A5:A6"/>
    <mergeCell ref="B5:B6"/>
    <mergeCell ref="C5:C6"/>
    <mergeCell ref="D5:D6"/>
    <mergeCell ref="E5:E6"/>
    <mergeCell ref="F5:F6"/>
  </mergeCells>
  <phoneticPr fontId="14"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dimension ref="A1:DJ35"/>
  <sheetViews>
    <sheetView workbookViewId="0">
      <pane xSplit="4" ySplit="1" topLeftCell="E2" activePane="bottomRight" state="frozen"/>
      <selection pane="topRight"/>
      <selection pane="bottomLeft"/>
      <selection pane="bottomRight" activeCell="F16" sqref="F16"/>
    </sheetView>
  </sheetViews>
  <sheetFormatPr defaultColWidth="8" defaultRowHeight="12.75"/>
  <cols>
    <col min="1" max="3" width="2.75" style="36" customWidth="1"/>
    <col min="4" max="4" width="32.75" style="36" customWidth="1"/>
    <col min="5" max="114" width="14" style="36" customWidth="1"/>
    <col min="115" max="115" width="8.5" style="36"/>
    <col min="116" max="16384" width="8" style="36"/>
  </cols>
  <sheetData>
    <row r="1" spans="1:114" ht="27">
      <c r="A1" s="102" t="s">
        <v>259</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02"/>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row>
    <row r="2" spans="1:114" ht="15">
      <c r="DJ2" s="10" t="s">
        <v>260</v>
      </c>
    </row>
    <row r="3" spans="1:114" ht="15">
      <c r="A3" s="2" t="s">
        <v>457</v>
      </c>
      <c r="BF3" s="9" t="s">
        <v>3</v>
      </c>
      <c r="DJ3" s="10" t="s">
        <v>4</v>
      </c>
    </row>
    <row r="4" spans="1:114" ht="15.4" customHeight="1">
      <c r="A4" s="117" t="s">
        <v>7</v>
      </c>
      <c r="B4" s="105"/>
      <c r="C4" s="105"/>
      <c r="D4" s="105"/>
      <c r="E4" s="105" t="s">
        <v>183</v>
      </c>
      <c r="F4" s="104" t="s">
        <v>261</v>
      </c>
      <c r="G4" s="104"/>
      <c r="H4" s="104"/>
      <c r="I4" s="104"/>
      <c r="J4" s="104"/>
      <c r="K4" s="104"/>
      <c r="L4" s="104"/>
      <c r="M4" s="104"/>
      <c r="N4" s="104"/>
      <c r="O4" s="104"/>
      <c r="P4" s="104"/>
      <c r="Q4" s="104"/>
      <c r="R4" s="104"/>
      <c r="S4" s="104"/>
      <c r="T4" s="104" t="s">
        <v>262</v>
      </c>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t="s">
        <v>263</v>
      </c>
      <c r="AW4" s="104"/>
      <c r="AX4" s="104"/>
      <c r="AY4" s="104"/>
      <c r="AZ4" s="104"/>
      <c r="BA4" s="104"/>
      <c r="BB4" s="104"/>
      <c r="BC4" s="104"/>
      <c r="BD4" s="104"/>
      <c r="BE4" s="104"/>
      <c r="BF4" s="104"/>
      <c r="BG4" s="104"/>
      <c r="BH4" s="104"/>
      <c r="BI4" s="104" t="s">
        <v>264</v>
      </c>
      <c r="BJ4" s="104"/>
      <c r="BK4" s="104"/>
      <c r="BL4" s="104"/>
      <c r="BM4" s="104"/>
      <c r="BN4" s="104" t="s">
        <v>265</v>
      </c>
      <c r="BO4" s="104"/>
      <c r="BP4" s="104"/>
      <c r="BQ4" s="104"/>
      <c r="BR4" s="104"/>
      <c r="BS4" s="104"/>
      <c r="BT4" s="104"/>
      <c r="BU4" s="104"/>
      <c r="BV4" s="104"/>
      <c r="BW4" s="104"/>
      <c r="BX4" s="104"/>
      <c r="BY4" s="104"/>
      <c r="BZ4" s="104"/>
      <c r="CA4" s="104" t="s">
        <v>266</v>
      </c>
      <c r="CB4" s="104"/>
      <c r="CC4" s="104"/>
      <c r="CD4" s="104"/>
      <c r="CE4" s="104"/>
      <c r="CF4" s="104"/>
      <c r="CG4" s="104"/>
      <c r="CH4" s="104"/>
      <c r="CI4" s="104"/>
      <c r="CJ4" s="104"/>
      <c r="CK4" s="104"/>
      <c r="CL4" s="104"/>
      <c r="CM4" s="104"/>
      <c r="CN4" s="104"/>
      <c r="CO4" s="104"/>
      <c r="CP4" s="104"/>
      <c r="CQ4" s="104"/>
      <c r="CR4" s="104" t="s">
        <v>267</v>
      </c>
      <c r="CS4" s="104"/>
      <c r="CT4" s="104"/>
      <c r="CU4" s="104" t="s">
        <v>268</v>
      </c>
      <c r="CV4" s="104"/>
      <c r="CW4" s="104"/>
      <c r="CX4" s="104"/>
      <c r="CY4" s="104"/>
      <c r="CZ4" s="104"/>
      <c r="DA4" s="104" t="s">
        <v>269</v>
      </c>
      <c r="DB4" s="104"/>
      <c r="DC4" s="104"/>
      <c r="DD4" s="104"/>
      <c r="DE4" s="104" t="s">
        <v>270</v>
      </c>
      <c r="DF4" s="104"/>
      <c r="DG4" s="104"/>
      <c r="DH4" s="104"/>
      <c r="DI4" s="104"/>
      <c r="DJ4" s="118"/>
    </row>
    <row r="5" spans="1:114" ht="15.4" customHeight="1">
      <c r="A5" s="98" t="s">
        <v>176</v>
      </c>
      <c r="B5" s="99"/>
      <c r="C5" s="99"/>
      <c r="D5" s="99" t="s">
        <v>177</v>
      </c>
      <c r="E5" s="99"/>
      <c r="F5" s="99" t="s">
        <v>178</v>
      </c>
      <c r="G5" s="99" t="s">
        <v>271</v>
      </c>
      <c r="H5" s="99" t="s">
        <v>272</v>
      </c>
      <c r="I5" s="99" t="s">
        <v>273</v>
      </c>
      <c r="J5" s="99" t="s">
        <v>274</v>
      </c>
      <c r="K5" s="99" t="s">
        <v>275</v>
      </c>
      <c r="L5" s="99" t="s">
        <v>276</v>
      </c>
      <c r="M5" s="99" t="s">
        <v>277</v>
      </c>
      <c r="N5" s="99" t="s">
        <v>278</v>
      </c>
      <c r="O5" s="99" t="s">
        <v>279</v>
      </c>
      <c r="P5" s="99" t="s">
        <v>280</v>
      </c>
      <c r="Q5" s="99" t="s">
        <v>281</v>
      </c>
      <c r="R5" s="99" t="s">
        <v>282</v>
      </c>
      <c r="S5" s="99" t="s">
        <v>283</v>
      </c>
      <c r="T5" s="99" t="s">
        <v>178</v>
      </c>
      <c r="U5" s="99" t="s">
        <v>284</v>
      </c>
      <c r="V5" s="99" t="s">
        <v>285</v>
      </c>
      <c r="W5" s="99" t="s">
        <v>286</v>
      </c>
      <c r="X5" s="99" t="s">
        <v>287</v>
      </c>
      <c r="Y5" s="99" t="s">
        <v>288</v>
      </c>
      <c r="Z5" s="99" t="s">
        <v>289</v>
      </c>
      <c r="AA5" s="99" t="s">
        <v>290</v>
      </c>
      <c r="AB5" s="99" t="s">
        <v>291</v>
      </c>
      <c r="AC5" s="99" t="s">
        <v>292</v>
      </c>
      <c r="AD5" s="99" t="s">
        <v>293</v>
      </c>
      <c r="AE5" s="99" t="s">
        <v>294</v>
      </c>
      <c r="AF5" s="99" t="s">
        <v>295</v>
      </c>
      <c r="AG5" s="99" t="s">
        <v>296</v>
      </c>
      <c r="AH5" s="99" t="s">
        <v>297</v>
      </c>
      <c r="AI5" s="99" t="s">
        <v>298</v>
      </c>
      <c r="AJ5" s="99" t="s">
        <v>299</v>
      </c>
      <c r="AK5" s="99" t="s">
        <v>300</v>
      </c>
      <c r="AL5" s="99" t="s">
        <v>301</v>
      </c>
      <c r="AM5" s="99" t="s">
        <v>302</v>
      </c>
      <c r="AN5" s="99" t="s">
        <v>303</v>
      </c>
      <c r="AO5" s="99" t="s">
        <v>304</v>
      </c>
      <c r="AP5" s="99" t="s">
        <v>305</v>
      </c>
      <c r="AQ5" s="99" t="s">
        <v>306</v>
      </c>
      <c r="AR5" s="99" t="s">
        <v>307</v>
      </c>
      <c r="AS5" s="99" t="s">
        <v>308</v>
      </c>
      <c r="AT5" s="99" t="s">
        <v>309</v>
      </c>
      <c r="AU5" s="99" t="s">
        <v>310</v>
      </c>
      <c r="AV5" s="99" t="s">
        <v>178</v>
      </c>
      <c r="AW5" s="99" t="s">
        <v>311</v>
      </c>
      <c r="AX5" s="99" t="s">
        <v>312</v>
      </c>
      <c r="AY5" s="99" t="s">
        <v>313</v>
      </c>
      <c r="AZ5" s="99" t="s">
        <v>314</v>
      </c>
      <c r="BA5" s="99" t="s">
        <v>315</v>
      </c>
      <c r="BB5" s="99" t="s">
        <v>316</v>
      </c>
      <c r="BC5" s="99" t="s">
        <v>317</v>
      </c>
      <c r="BD5" s="99" t="s">
        <v>318</v>
      </c>
      <c r="BE5" s="99" t="s">
        <v>319</v>
      </c>
      <c r="BF5" s="99" t="s">
        <v>320</v>
      </c>
      <c r="BG5" s="99" t="s">
        <v>321</v>
      </c>
      <c r="BH5" s="99" t="s">
        <v>322</v>
      </c>
      <c r="BI5" s="99" t="s">
        <v>178</v>
      </c>
      <c r="BJ5" s="99" t="s">
        <v>323</v>
      </c>
      <c r="BK5" s="99" t="s">
        <v>324</v>
      </c>
      <c r="BL5" s="99" t="s">
        <v>325</v>
      </c>
      <c r="BM5" s="99" t="s">
        <v>326</v>
      </c>
      <c r="BN5" s="99" t="s">
        <v>178</v>
      </c>
      <c r="BO5" s="99" t="s">
        <v>327</v>
      </c>
      <c r="BP5" s="99" t="s">
        <v>328</v>
      </c>
      <c r="BQ5" s="99" t="s">
        <v>329</v>
      </c>
      <c r="BR5" s="99" t="s">
        <v>330</v>
      </c>
      <c r="BS5" s="99" t="s">
        <v>331</v>
      </c>
      <c r="BT5" s="99" t="s">
        <v>332</v>
      </c>
      <c r="BU5" s="99" t="s">
        <v>333</v>
      </c>
      <c r="BV5" s="99" t="s">
        <v>334</v>
      </c>
      <c r="BW5" s="99" t="s">
        <v>335</v>
      </c>
      <c r="BX5" s="99" t="s">
        <v>336</v>
      </c>
      <c r="BY5" s="99" t="s">
        <v>337</v>
      </c>
      <c r="BZ5" s="99" t="s">
        <v>338</v>
      </c>
      <c r="CA5" s="99" t="s">
        <v>178</v>
      </c>
      <c r="CB5" s="99" t="s">
        <v>327</v>
      </c>
      <c r="CC5" s="99" t="s">
        <v>328</v>
      </c>
      <c r="CD5" s="99" t="s">
        <v>329</v>
      </c>
      <c r="CE5" s="99" t="s">
        <v>330</v>
      </c>
      <c r="CF5" s="99" t="s">
        <v>331</v>
      </c>
      <c r="CG5" s="99" t="s">
        <v>332</v>
      </c>
      <c r="CH5" s="99" t="s">
        <v>333</v>
      </c>
      <c r="CI5" s="99" t="s">
        <v>339</v>
      </c>
      <c r="CJ5" s="99" t="s">
        <v>340</v>
      </c>
      <c r="CK5" s="99" t="s">
        <v>341</v>
      </c>
      <c r="CL5" s="99" t="s">
        <v>342</v>
      </c>
      <c r="CM5" s="99" t="s">
        <v>334</v>
      </c>
      <c r="CN5" s="99" t="s">
        <v>335</v>
      </c>
      <c r="CO5" s="99" t="s">
        <v>336</v>
      </c>
      <c r="CP5" s="99" t="s">
        <v>337</v>
      </c>
      <c r="CQ5" s="99" t="s">
        <v>343</v>
      </c>
      <c r="CR5" s="99" t="s">
        <v>178</v>
      </c>
      <c r="CS5" s="99" t="s">
        <v>344</v>
      </c>
      <c r="CT5" s="99" t="s">
        <v>345</v>
      </c>
      <c r="CU5" s="99" t="s">
        <v>178</v>
      </c>
      <c r="CV5" s="99" t="s">
        <v>344</v>
      </c>
      <c r="CW5" s="99" t="s">
        <v>346</v>
      </c>
      <c r="CX5" s="99" t="s">
        <v>347</v>
      </c>
      <c r="CY5" s="99" t="s">
        <v>348</v>
      </c>
      <c r="CZ5" s="99" t="s">
        <v>345</v>
      </c>
      <c r="DA5" s="99" t="s">
        <v>178</v>
      </c>
      <c r="DB5" s="99" t="s">
        <v>349</v>
      </c>
      <c r="DC5" s="99" t="s">
        <v>350</v>
      </c>
      <c r="DD5" s="99" t="s">
        <v>351</v>
      </c>
      <c r="DE5" s="99" t="s">
        <v>178</v>
      </c>
      <c r="DF5" s="99" t="s">
        <v>352</v>
      </c>
      <c r="DG5" s="99" t="s">
        <v>353</v>
      </c>
      <c r="DH5" s="99" t="s">
        <v>354</v>
      </c>
      <c r="DI5" s="99" t="s">
        <v>355</v>
      </c>
      <c r="DJ5" s="107" t="s">
        <v>270</v>
      </c>
    </row>
    <row r="6" spans="1:114" ht="15.4" customHeight="1">
      <c r="A6" s="98"/>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c r="CR6" s="99"/>
      <c r="CS6" s="99"/>
      <c r="CT6" s="99"/>
      <c r="CU6" s="99"/>
      <c r="CV6" s="99"/>
      <c r="CW6" s="99"/>
      <c r="CX6" s="99"/>
      <c r="CY6" s="99"/>
      <c r="CZ6" s="99"/>
      <c r="DA6" s="99"/>
      <c r="DB6" s="99"/>
      <c r="DC6" s="99"/>
      <c r="DD6" s="99"/>
      <c r="DE6" s="99"/>
      <c r="DF6" s="99"/>
      <c r="DG6" s="99"/>
      <c r="DH6" s="99"/>
      <c r="DI6" s="99"/>
      <c r="DJ6" s="107"/>
    </row>
    <row r="7" spans="1:114" ht="15.4" customHeight="1">
      <c r="A7" s="98"/>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c r="CZ7" s="99"/>
      <c r="DA7" s="99"/>
      <c r="DB7" s="99"/>
      <c r="DC7" s="99"/>
      <c r="DD7" s="99"/>
      <c r="DE7" s="99"/>
      <c r="DF7" s="99"/>
      <c r="DG7" s="99"/>
      <c r="DH7" s="99"/>
      <c r="DI7" s="99"/>
      <c r="DJ7" s="107"/>
    </row>
    <row r="8" spans="1:114" ht="15.4" customHeight="1">
      <c r="A8" s="98" t="s">
        <v>180</v>
      </c>
      <c r="B8" s="99" t="s">
        <v>181</v>
      </c>
      <c r="C8" s="99" t="s">
        <v>182</v>
      </c>
      <c r="D8" s="3" t="s">
        <v>14</v>
      </c>
      <c r="E8" s="3" t="s">
        <v>16</v>
      </c>
      <c r="F8" s="3" t="s">
        <v>17</v>
      </c>
      <c r="G8" s="3" t="s">
        <v>18</v>
      </c>
      <c r="H8" s="3" t="s">
        <v>19</v>
      </c>
      <c r="I8" s="3" t="s">
        <v>20</v>
      </c>
      <c r="J8" s="3" t="s">
        <v>21</v>
      </c>
      <c r="K8" s="3" t="s">
        <v>22</v>
      </c>
      <c r="L8" s="3" t="s">
        <v>23</v>
      </c>
      <c r="M8" s="3" t="s">
        <v>24</v>
      </c>
      <c r="N8" s="3" t="s">
        <v>68</v>
      </c>
      <c r="O8" s="3" t="s">
        <v>72</v>
      </c>
      <c r="P8" s="3" t="s">
        <v>78</v>
      </c>
      <c r="Q8" s="3" t="s">
        <v>83</v>
      </c>
      <c r="R8" s="3" t="s">
        <v>88</v>
      </c>
      <c r="S8" s="3" t="s">
        <v>93</v>
      </c>
      <c r="T8" s="3" t="s">
        <v>98</v>
      </c>
      <c r="U8" s="3" t="s">
        <v>103</v>
      </c>
      <c r="V8" s="3" t="s">
        <v>108</v>
      </c>
      <c r="W8" s="3" t="s">
        <v>113</v>
      </c>
      <c r="X8" s="3" t="s">
        <v>118</v>
      </c>
      <c r="Y8" s="3" t="s">
        <v>123</v>
      </c>
      <c r="Z8" s="3" t="s">
        <v>128</v>
      </c>
      <c r="AA8" s="3" t="s">
        <v>132</v>
      </c>
      <c r="AB8" s="3" t="s">
        <v>136</v>
      </c>
      <c r="AC8" s="3" t="s">
        <v>140</v>
      </c>
      <c r="AD8" s="3" t="s">
        <v>144</v>
      </c>
      <c r="AE8" s="3" t="s">
        <v>149</v>
      </c>
      <c r="AF8" s="3" t="s">
        <v>153</v>
      </c>
      <c r="AG8" s="3" t="s">
        <v>157</v>
      </c>
      <c r="AH8" s="3" t="s">
        <v>160</v>
      </c>
      <c r="AI8" s="3" t="s">
        <v>163</v>
      </c>
      <c r="AJ8" s="3" t="s">
        <v>27</v>
      </c>
      <c r="AK8" s="3" t="s">
        <v>32</v>
      </c>
      <c r="AL8" s="3" t="s">
        <v>37</v>
      </c>
      <c r="AM8" s="3" t="s">
        <v>42</v>
      </c>
      <c r="AN8" s="3" t="s">
        <v>47</v>
      </c>
      <c r="AO8" s="3" t="s">
        <v>52</v>
      </c>
      <c r="AP8" s="3" t="s">
        <v>57</v>
      </c>
      <c r="AQ8" s="3" t="s">
        <v>62</v>
      </c>
      <c r="AR8" s="3" t="s">
        <v>66</v>
      </c>
      <c r="AS8" s="3" t="s">
        <v>70</v>
      </c>
      <c r="AT8" s="3" t="s">
        <v>74</v>
      </c>
      <c r="AU8" s="3" t="s">
        <v>80</v>
      </c>
      <c r="AV8" s="3" t="s">
        <v>85</v>
      </c>
      <c r="AW8" s="3" t="s">
        <v>90</v>
      </c>
      <c r="AX8" s="3" t="s">
        <v>95</v>
      </c>
      <c r="AY8" s="3" t="s">
        <v>100</v>
      </c>
      <c r="AZ8" s="3" t="s">
        <v>105</v>
      </c>
      <c r="BA8" s="3" t="s">
        <v>110</v>
      </c>
      <c r="BB8" s="3" t="s">
        <v>115</v>
      </c>
      <c r="BC8" s="3" t="s">
        <v>120</v>
      </c>
      <c r="BD8" s="3" t="s">
        <v>125</v>
      </c>
      <c r="BE8" s="3" t="s">
        <v>130</v>
      </c>
      <c r="BF8" s="3" t="s">
        <v>134</v>
      </c>
      <c r="BG8" s="3" t="s">
        <v>138</v>
      </c>
      <c r="BH8" s="3" t="s">
        <v>142</v>
      </c>
      <c r="BI8" s="3" t="s">
        <v>146</v>
      </c>
      <c r="BJ8" s="3" t="s">
        <v>29</v>
      </c>
      <c r="BK8" s="3" t="s">
        <v>34</v>
      </c>
      <c r="BL8" s="3" t="s">
        <v>39</v>
      </c>
      <c r="BM8" s="3" t="s">
        <v>44</v>
      </c>
      <c r="BN8" s="3" t="s">
        <v>49</v>
      </c>
      <c r="BO8" s="3" t="s">
        <v>54</v>
      </c>
      <c r="BP8" s="3" t="s">
        <v>59</v>
      </c>
      <c r="BQ8" s="3" t="s">
        <v>64</v>
      </c>
      <c r="BR8" s="3" t="s">
        <v>67</v>
      </c>
      <c r="BS8" s="3" t="s">
        <v>71</v>
      </c>
      <c r="BT8" s="3" t="s">
        <v>76</v>
      </c>
      <c r="BU8" s="3" t="s">
        <v>82</v>
      </c>
      <c r="BV8" s="3" t="s">
        <v>87</v>
      </c>
      <c r="BW8" s="3" t="s">
        <v>92</v>
      </c>
      <c r="BX8" s="3" t="s">
        <v>97</v>
      </c>
      <c r="BY8" s="3" t="s">
        <v>102</v>
      </c>
      <c r="BZ8" s="3" t="s">
        <v>107</v>
      </c>
      <c r="CA8" s="3" t="s">
        <v>112</v>
      </c>
      <c r="CB8" s="3" t="s">
        <v>117</v>
      </c>
      <c r="CC8" s="3" t="s">
        <v>122</v>
      </c>
      <c r="CD8" s="3" t="s">
        <v>127</v>
      </c>
      <c r="CE8" s="3" t="s">
        <v>131</v>
      </c>
      <c r="CF8" s="3" t="s">
        <v>135</v>
      </c>
      <c r="CG8" s="3" t="s">
        <v>139</v>
      </c>
      <c r="CH8" s="3" t="s">
        <v>143</v>
      </c>
      <c r="CI8" s="3" t="s">
        <v>147</v>
      </c>
      <c r="CJ8" s="3" t="s">
        <v>151</v>
      </c>
      <c r="CK8" s="3" t="s">
        <v>155</v>
      </c>
      <c r="CL8" s="3" t="s">
        <v>159</v>
      </c>
      <c r="CM8" s="3" t="s">
        <v>161</v>
      </c>
      <c r="CN8" s="3" t="s">
        <v>164</v>
      </c>
      <c r="CO8" s="3" t="s">
        <v>256</v>
      </c>
      <c r="CP8" s="3" t="s">
        <v>257</v>
      </c>
      <c r="CQ8" s="3" t="s">
        <v>356</v>
      </c>
      <c r="CR8" s="3" t="s">
        <v>357</v>
      </c>
      <c r="CS8" s="3" t="s">
        <v>358</v>
      </c>
      <c r="CT8" s="3" t="s">
        <v>359</v>
      </c>
      <c r="CU8" s="3" t="s">
        <v>360</v>
      </c>
      <c r="CV8" s="3" t="s">
        <v>361</v>
      </c>
      <c r="CW8" s="3" t="s">
        <v>362</v>
      </c>
      <c r="CX8" s="3" t="s">
        <v>363</v>
      </c>
      <c r="CY8" s="3" t="s">
        <v>364</v>
      </c>
      <c r="CZ8" s="3" t="s">
        <v>365</v>
      </c>
      <c r="DA8" s="3" t="s">
        <v>366</v>
      </c>
      <c r="DB8" s="3" t="s">
        <v>367</v>
      </c>
      <c r="DC8" s="3" t="s">
        <v>368</v>
      </c>
      <c r="DD8" s="3" t="s">
        <v>369</v>
      </c>
      <c r="DE8" s="3" t="s">
        <v>370</v>
      </c>
      <c r="DF8" s="3" t="s">
        <v>371</v>
      </c>
      <c r="DG8" s="3" t="s">
        <v>372</v>
      </c>
      <c r="DH8" s="3" t="s">
        <v>373</v>
      </c>
      <c r="DI8" s="3" t="s">
        <v>374</v>
      </c>
      <c r="DJ8" s="11" t="s">
        <v>375</v>
      </c>
    </row>
    <row r="9" spans="1:114" ht="15.4" customHeight="1">
      <c r="A9" s="98"/>
      <c r="B9" s="99"/>
      <c r="C9" s="99"/>
      <c r="D9" s="3" t="s">
        <v>183</v>
      </c>
      <c r="E9" s="26">
        <v>193.84</v>
      </c>
      <c r="F9" s="26">
        <v>96.23</v>
      </c>
      <c r="G9" s="26">
        <f>G10+G16+G29</f>
        <v>19.34</v>
      </c>
      <c r="H9" s="26">
        <f>H10+H16+H29</f>
        <v>48.2</v>
      </c>
      <c r="I9" s="26">
        <f t="shared" ref="I9:S9" si="0">I10+I16+I29</f>
        <v>5.33</v>
      </c>
      <c r="J9" s="26">
        <f t="shared" si="0"/>
        <v>0</v>
      </c>
      <c r="K9" s="26">
        <f t="shared" si="0"/>
        <v>0</v>
      </c>
      <c r="L9" s="26">
        <f t="shared" si="0"/>
        <v>8.0299999999999994</v>
      </c>
      <c r="M9" s="26">
        <f t="shared" si="0"/>
        <v>0</v>
      </c>
      <c r="N9" s="26">
        <f t="shared" si="0"/>
        <v>3.86</v>
      </c>
      <c r="O9" s="26">
        <f t="shared" si="0"/>
        <v>0.98</v>
      </c>
      <c r="P9" s="26">
        <f t="shared" si="0"/>
        <v>0.3</v>
      </c>
      <c r="Q9" s="26">
        <f t="shared" si="0"/>
        <v>7.92</v>
      </c>
      <c r="R9" s="26">
        <f t="shared" si="0"/>
        <v>0</v>
      </c>
      <c r="S9" s="26">
        <f t="shared" si="0"/>
        <v>2.2599999999999998</v>
      </c>
      <c r="T9" s="26">
        <v>44.64</v>
      </c>
      <c r="U9" s="26">
        <v>44.17</v>
      </c>
      <c r="V9" s="26">
        <v>0</v>
      </c>
      <c r="W9" s="26">
        <v>0</v>
      </c>
      <c r="X9" s="26">
        <v>0</v>
      </c>
      <c r="Y9" s="26">
        <v>0</v>
      </c>
      <c r="Z9" s="26">
        <v>0</v>
      </c>
      <c r="AA9" s="26">
        <v>0.47</v>
      </c>
      <c r="AB9" s="26">
        <v>0</v>
      </c>
      <c r="AC9" s="26">
        <v>0</v>
      </c>
      <c r="AD9" s="26">
        <v>0</v>
      </c>
      <c r="AE9" s="26">
        <v>0</v>
      </c>
      <c r="AF9" s="26">
        <v>0</v>
      </c>
      <c r="AG9" s="26">
        <v>0</v>
      </c>
      <c r="AH9" s="26">
        <v>0</v>
      </c>
      <c r="AI9" s="26">
        <v>0</v>
      </c>
      <c r="AJ9" s="26">
        <v>0</v>
      </c>
      <c r="AK9" s="26">
        <v>0</v>
      </c>
      <c r="AL9" s="26">
        <v>0</v>
      </c>
      <c r="AM9" s="26">
        <v>0</v>
      </c>
      <c r="AN9" s="26">
        <v>0</v>
      </c>
      <c r="AO9" s="26">
        <v>0</v>
      </c>
      <c r="AP9" s="26">
        <v>0</v>
      </c>
      <c r="AQ9" s="26">
        <v>0</v>
      </c>
      <c r="AR9" s="26">
        <v>0</v>
      </c>
      <c r="AS9" s="26">
        <v>0</v>
      </c>
      <c r="AT9" s="26">
        <v>0</v>
      </c>
      <c r="AU9" s="26">
        <v>0</v>
      </c>
      <c r="AV9" s="38">
        <v>52.98</v>
      </c>
      <c r="AW9" s="38">
        <v>0</v>
      </c>
      <c r="AX9" s="38">
        <v>0</v>
      </c>
      <c r="AY9" s="38">
        <v>0</v>
      </c>
      <c r="AZ9" s="38">
        <v>0</v>
      </c>
      <c r="BA9" s="37">
        <v>45.82</v>
      </c>
      <c r="BB9" s="38">
        <v>0</v>
      </c>
      <c r="BC9" s="37">
        <v>6.49</v>
      </c>
      <c r="BD9" s="38">
        <v>0</v>
      </c>
      <c r="BE9" s="38">
        <v>0</v>
      </c>
      <c r="BF9" s="38">
        <v>0</v>
      </c>
      <c r="BG9" s="38">
        <v>0</v>
      </c>
      <c r="BH9" s="37">
        <v>0.66</v>
      </c>
      <c r="BI9" s="26">
        <v>0</v>
      </c>
      <c r="BJ9" s="26">
        <v>0</v>
      </c>
      <c r="BK9" s="26">
        <v>0</v>
      </c>
      <c r="BL9" s="26">
        <v>0</v>
      </c>
      <c r="BM9" s="26">
        <v>0</v>
      </c>
      <c r="BN9" s="26">
        <v>0</v>
      </c>
      <c r="BO9" s="26">
        <v>0</v>
      </c>
      <c r="BP9" s="26">
        <v>0</v>
      </c>
      <c r="BQ9" s="26">
        <v>0</v>
      </c>
      <c r="BR9" s="26">
        <v>0</v>
      </c>
      <c r="BS9" s="26">
        <v>0</v>
      </c>
      <c r="BT9" s="26">
        <v>0</v>
      </c>
      <c r="BU9" s="26">
        <v>0</v>
      </c>
      <c r="BV9" s="26">
        <v>0</v>
      </c>
      <c r="BW9" s="26">
        <v>0</v>
      </c>
      <c r="BX9" s="26">
        <v>0</v>
      </c>
      <c r="BY9" s="26">
        <v>0</v>
      </c>
      <c r="BZ9" s="26">
        <v>0</v>
      </c>
      <c r="CA9" s="26">
        <v>0</v>
      </c>
      <c r="CB9" s="26">
        <v>0</v>
      </c>
      <c r="CC9" s="26">
        <v>0</v>
      </c>
      <c r="CD9" s="26">
        <v>0</v>
      </c>
      <c r="CE9" s="26">
        <v>0</v>
      </c>
      <c r="CF9" s="26">
        <v>0</v>
      </c>
      <c r="CG9" s="26">
        <v>0</v>
      </c>
      <c r="CH9" s="26">
        <v>0</v>
      </c>
      <c r="CI9" s="26">
        <v>0</v>
      </c>
      <c r="CJ9" s="26">
        <v>0</v>
      </c>
      <c r="CK9" s="26">
        <v>0</v>
      </c>
      <c r="CL9" s="26">
        <v>0</v>
      </c>
      <c r="CM9" s="26">
        <v>0</v>
      </c>
      <c r="CN9" s="26">
        <v>0</v>
      </c>
      <c r="CO9" s="26">
        <v>0</v>
      </c>
      <c r="CP9" s="26">
        <v>0</v>
      </c>
      <c r="CQ9" s="26">
        <v>0</v>
      </c>
      <c r="CR9" s="26">
        <v>0</v>
      </c>
      <c r="CS9" s="26">
        <v>0</v>
      </c>
      <c r="CT9" s="26">
        <v>0</v>
      </c>
      <c r="CU9" s="26">
        <v>0</v>
      </c>
      <c r="CV9" s="26">
        <v>0</v>
      </c>
      <c r="CW9" s="26">
        <v>0</v>
      </c>
      <c r="CX9" s="26">
        <v>0</v>
      </c>
      <c r="CY9" s="26">
        <v>0</v>
      </c>
      <c r="CZ9" s="26">
        <v>0</v>
      </c>
      <c r="DA9" s="26">
        <v>0</v>
      </c>
      <c r="DB9" s="26">
        <v>0</v>
      </c>
      <c r="DC9" s="26">
        <v>0</v>
      </c>
      <c r="DD9" s="26">
        <v>0</v>
      </c>
      <c r="DE9" s="26">
        <v>0</v>
      </c>
      <c r="DF9" s="26">
        <v>0</v>
      </c>
      <c r="DG9" s="26">
        <v>0</v>
      </c>
      <c r="DH9" s="26">
        <v>0</v>
      </c>
      <c r="DI9" s="26">
        <v>0</v>
      </c>
      <c r="DJ9" s="25">
        <v>0</v>
      </c>
    </row>
    <row r="10" spans="1:114" ht="15.4" customHeight="1">
      <c r="A10" s="100" t="s">
        <v>184</v>
      </c>
      <c r="B10" s="101"/>
      <c r="C10" s="101"/>
      <c r="D10" s="6" t="s">
        <v>185</v>
      </c>
      <c r="E10" s="26">
        <f t="shared" ref="E10:E16" si="1">F10+T10+AV10</f>
        <v>8.33</v>
      </c>
      <c r="F10" s="26">
        <f>F11+F13</f>
        <v>8.33</v>
      </c>
      <c r="G10" s="26">
        <v>0</v>
      </c>
      <c r="H10" s="26">
        <v>0</v>
      </c>
      <c r="I10" s="26">
        <v>0</v>
      </c>
      <c r="J10" s="26">
        <v>0</v>
      </c>
      <c r="K10" s="26">
        <v>0</v>
      </c>
      <c r="L10" s="26">
        <v>8.0299999999999994</v>
      </c>
      <c r="M10" s="26">
        <v>0</v>
      </c>
      <c r="N10" s="26">
        <v>0</v>
      </c>
      <c r="O10" s="26">
        <v>0</v>
      </c>
      <c r="P10" s="26">
        <v>0.3</v>
      </c>
      <c r="Q10" s="26">
        <v>0</v>
      </c>
      <c r="R10" s="26">
        <v>0</v>
      </c>
      <c r="S10" s="26">
        <v>0</v>
      </c>
      <c r="T10" s="26">
        <v>0</v>
      </c>
      <c r="U10" s="26">
        <v>0</v>
      </c>
      <c r="V10" s="26">
        <v>0</v>
      </c>
      <c r="W10" s="26">
        <v>0</v>
      </c>
      <c r="X10" s="26">
        <v>0</v>
      </c>
      <c r="Y10" s="26">
        <v>0</v>
      </c>
      <c r="Z10" s="26">
        <v>0</v>
      </c>
      <c r="AA10" s="26">
        <v>0</v>
      </c>
      <c r="AB10" s="26">
        <v>0</v>
      </c>
      <c r="AC10" s="26">
        <v>0</v>
      </c>
      <c r="AD10" s="26">
        <v>0</v>
      </c>
      <c r="AE10" s="26">
        <v>0</v>
      </c>
      <c r="AF10" s="26">
        <v>0</v>
      </c>
      <c r="AG10" s="26">
        <v>0</v>
      </c>
      <c r="AH10" s="26">
        <v>0</v>
      </c>
      <c r="AI10" s="26">
        <v>0</v>
      </c>
      <c r="AJ10" s="26">
        <v>0</v>
      </c>
      <c r="AK10" s="26">
        <v>0</v>
      </c>
      <c r="AL10" s="26">
        <v>0</v>
      </c>
      <c r="AM10" s="26">
        <v>0</v>
      </c>
      <c r="AN10" s="26">
        <v>0</v>
      </c>
      <c r="AO10" s="26">
        <v>0</v>
      </c>
      <c r="AP10" s="26">
        <v>0</v>
      </c>
      <c r="AQ10" s="26">
        <v>0</v>
      </c>
      <c r="AR10" s="26">
        <v>0</v>
      </c>
      <c r="AS10" s="26">
        <v>0</v>
      </c>
      <c r="AT10" s="26">
        <v>0</v>
      </c>
      <c r="AU10" s="26">
        <v>0</v>
      </c>
      <c r="AV10" s="38">
        <v>0</v>
      </c>
      <c r="AW10" s="38">
        <v>0</v>
      </c>
      <c r="AX10" s="38">
        <v>0</v>
      </c>
      <c r="AY10" s="38">
        <v>0</v>
      </c>
      <c r="AZ10" s="38">
        <v>0</v>
      </c>
      <c r="BA10" s="38">
        <v>0</v>
      </c>
      <c r="BB10" s="38">
        <v>0</v>
      </c>
      <c r="BC10" s="38">
        <v>0</v>
      </c>
      <c r="BD10" s="38">
        <v>0</v>
      </c>
      <c r="BE10" s="38">
        <v>0</v>
      </c>
      <c r="BF10" s="38">
        <v>0</v>
      </c>
      <c r="BG10" s="38">
        <v>0</v>
      </c>
      <c r="BH10" s="38">
        <v>0</v>
      </c>
      <c r="BI10" s="26">
        <v>0</v>
      </c>
      <c r="BJ10" s="26">
        <v>0</v>
      </c>
      <c r="BK10" s="26">
        <v>0</v>
      </c>
      <c r="BL10" s="26">
        <v>0</v>
      </c>
      <c r="BM10" s="26">
        <v>0</v>
      </c>
      <c r="BN10" s="26">
        <v>0</v>
      </c>
      <c r="BO10" s="26">
        <v>0</v>
      </c>
      <c r="BP10" s="26">
        <v>0</v>
      </c>
      <c r="BQ10" s="26">
        <v>0</v>
      </c>
      <c r="BR10" s="26">
        <v>0</v>
      </c>
      <c r="BS10" s="26">
        <v>0</v>
      </c>
      <c r="BT10" s="26">
        <v>0</v>
      </c>
      <c r="BU10" s="26">
        <v>0</v>
      </c>
      <c r="BV10" s="26">
        <v>0</v>
      </c>
      <c r="BW10" s="26">
        <v>0</v>
      </c>
      <c r="BX10" s="26">
        <v>0</v>
      </c>
      <c r="BY10" s="26">
        <v>0</v>
      </c>
      <c r="BZ10" s="26">
        <v>0</v>
      </c>
      <c r="CA10" s="26">
        <v>0</v>
      </c>
      <c r="CB10" s="26">
        <v>0</v>
      </c>
      <c r="CC10" s="26">
        <v>0</v>
      </c>
      <c r="CD10" s="26">
        <v>0</v>
      </c>
      <c r="CE10" s="26">
        <v>0</v>
      </c>
      <c r="CF10" s="26">
        <v>0</v>
      </c>
      <c r="CG10" s="26">
        <v>0</v>
      </c>
      <c r="CH10" s="26">
        <v>0</v>
      </c>
      <c r="CI10" s="26">
        <v>0</v>
      </c>
      <c r="CJ10" s="26">
        <v>0</v>
      </c>
      <c r="CK10" s="26">
        <v>0</v>
      </c>
      <c r="CL10" s="26">
        <v>0</v>
      </c>
      <c r="CM10" s="26">
        <v>0</v>
      </c>
      <c r="CN10" s="26">
        <v>0</v>
      </c>
      <c r="CO10" s="26">
        <v>0</v>
      </c>
      <c r="CP10" s="26">
        <v>0</v>
      </c>
      <c r="CQ10" s="26">
        <v>0</v>
      </c>
      <c r="CR10" s="26">
        <v>0</v>
      </c>
      <c r="CS10" s="26">
        <v>0</v>
      </c>
      <c r="CT10" s="26">
        <v>0</v>
      </c>
      <c r="CU10" s="26">
        <v>0</v>
      </c>
      <c r="CV10" s="26">
        <v>0</v>
      </c>
      <c r="CW10" s="26">
        <v>0</v>
      </c>
      <c r="CX10" s="26">
        <v>0</v>
      </c>
      <c r="CY10" s="26">
        <v>0</v>
      </c>
      <c r="CZ10" s="26">
        <v>0</v>
      </c>
      <c r="DA10" s="26">
        <v>0</v>
      </c>
      <c r="DB10" s="26">
        <v>0</v>
      </c>
      <c r="DC10" s="26">
        <v>0</v>
      </c>
      <c r="DD10" s="26">
        <v>0</v>
      </c>
      <c r="DE10" s="26">
        <v>0</v>
      </c>
      <c r="DF10" s="26">
        <v>0</v>
      </c>
      <c r="DG10" s="26">
        <v>0</v>
      </c>
      <c r="DH10" s="26">
        <v>0</v>
      </c>
      <c r="DI10" s="26">
        <v>0</v>
      </c>
      <c r="DJ10" s="25">
        <v>0</v>
      </c>
    </row>
    <row r="11" spans="1:114" ht="15.4" customHeight="1">
      <c r="A11" s="100" t="s">
        <v>186</v>
      </c>
      <c r="B11" s="101"/>
      <c r="C11" s="101"/>
      <c r="D11" s="6" t="s">
        <v>187</v>
      </c>
      <c r="E11" s="26">
        <f t="shared" si="1"/>
        <v>8.0299999999999994</v>
      </c>
      <c r="F11" s="26">
        <f>F12</f>
        <v>8.0299999999999994</v>
      </c>
      <c r="G11" s="26">
        <v>0</v>
      </c>
      <c r="H11" s="26">
        <v>0</v>
      </c>
      <c r="I11" s="26">
        <v>0</v>
      </c>
      <c r="J11" s="26">
        <v>0</v>
      </c>
      <c r="K11" s="26">
        <v>0</v>
      </c>
      <c r="L11" s="26">
        <v>8.0299999999999994</v>
      </c>
      <c r="M11" s="26">
        <v>0</v>
      </c>
      <c r="N11" s="26">
        <v>0</v>
      </c>
      <c r="O11" s="26">
        <v>0</v>
      </c>
      <c r="P11" s="26">
        <v>0</v>
      </c>
      <c r="Q11" s="26">
        <v>0</v>
      </c>
      <c r="R11" s="26">
        <v>0</v>
      </c>
      <c r="S11" s="26">
        <v>0</v>
      </c>
      <c r="T11" s="26">
        <v>0</v>
      </c>
      <c r="U11" s="26">
        <v>0</v>
      </c>
      <c r="V11" s="26">
        <v>0</v>
      </c>
      <c r="W11" s="26">
        <v>0</v>
      </c>
      <c r="X11" s="26">
        <v>0</v>
      </c>
      <c r="Y11" s="26">
        <v>0</v>
      </c>
      <c r="Z11" s="26">
        <v>0</v>
      </c>
      <c r="AA11" s="26">
        <v>0</v>
      </c>
      <c r="AB11" s="26">
        <v>0</v>
      </c>
      <c r="AC11" s="26">
        <v>0</v>
      </c>
      <c r="AD11" s="26">
        <v>0</v>
      </c>
      <c r="AE11" s="26">
        <v>0</v>
      </c>
      <c r="AF11" s="26">
        <v>0</v>
      </c>
      <c r="AG11" s="26">
        <v>0</v>
      </c>
      <c r="AH11" s="26">
        <v>0</v>
      </c>
      <c r="AI11" s="26">
        <v>0</v>
      </c>
      <c r="AJ11" s="26">
        <v>0</v>
      </c>
      <c r="AK11" s="26">
        <v>0</v>
      </c>
      <c r="AL11" s="26">
        <v>0</v>
      </c>
      <c r="AM11" s="26">
        <v>0</v>
      </c>
      <c r="AN11" s="26">
        <v>0</v>
      </c>
      <c r="AO11" s="26">
        <v>0</v>
      </c>
      <c r="AP11" s="26">
        <v>0</v>
      </c>
      <c r="AQ11" s="26">
        <v>0</v>
      </c>
      <c r="AR11" s="26">
        <v>0</v>
      </c>
      <c r="AS11" s="26">
        <v>0</v>
      </c>
      <c r="AT11" s="26">
        <v>0</v>
      </c>
      <c r="AU11" s="26">
        <v>0</v>
      </c>
      <c r="AV11" s="38">
        <v>0</v>
      </c>
      <c r="AW11" s="38">
        <v>0</v>
      </c>
      <c r="AX11" s="38">
        <v>0</v>
      </c>
      <c r="AY11" s="38">
        <v>0</v>
      </c>
      <c r="AZ11" s="38">
        <v>0</v>
      </c>
      <c r="BA11" s="38">
        <v>0</v>
      </c>
      <c r="BB11" s="38">
        <v>0</v>
      </c>
      <c r="BC11" s="38">
        <v>0</v>
      </c>
      <c r="BD11" s="38">
        <v>0</v>
      </c>
      <c r="BE11" s="38">
        <v>0</v>
      </c>
      <c r="BF11" s="38">
        <v>0</v>
      </c>
      <c r="BG11" s="38">
        <v>0</v>
      </c>
      <c r="BH11" s="38">
        <v>0</v>
      </c>
      <c r="BI11" s="26">
        <v>0</v>
      </c>
      <c r="BJ11" s="26">
        <v>0</v>
      </c>
      <c r="BK11" s="26">
        <v>0</v>
      </c>
      <c r="BL11" s="26">
        <v>0</v>
      </c>
      <c r="BM11" s="26">
        <v>0</v>
      </c>
      <c r="BN11" s="26">
        <v>0</v>
      </c>
      <c r="BO11" s="26">
        <v>0</v>
      </c>
      <c r="BP11" s="26">
        <v>0</v>
      </c>
      <c r="BQ11" s="26">
        <v>0</v>
      </c>
      <c r="BR11" s="26">
        <v>0</v>
      </c>
      <c r="BS11" s="26">
        <v>0</v>
      </c>
      <c r="BT11" s="26">
        <v>0</v>
      </c>
      <c r="BU11" s="26">
        <v>0</v>
      </c>
      <c r="BV11" s="26">
        <v>0</v>
      </c>
      <c r="BW11" s="26">
        <v>0</v>
      </c>
      <c r="BX11" s="26">
        <v>0</v>
      </c>
      <c r="BY11" s="26">
        <v>0</v>
      </c>
      <c r="BZ11" s="26">
        <v>0</v>
      </c>
      <c r="CA11" s="26">
        <v>0</v>
      </c>
      <c r="CB11" s="26">
        <v>0</v>
      </c>
      <c r="CC11" s="26">
        <v>0</v>
      </c>
      <c r="CD11" s="26">
        <v>0</v>
      </c>
      <c r="CE11" s="26">
        <v>0</v>
      </c>
      <c r="CF11" s="26">
        <v>0</v>
      </c>
      <c r="CG11" s="26">
        <v>0</v>
      </c>
      <c r="CH11" s="26">
        <v>0</v>
      </c>
      <c r="CI11" s="26">
        <v>0</v>
      </c>
      <c r="CJ11" s="26">
        <v>0</v>
      </c>
      <c r="CK11" s="26">
        <v>0</v>
      </c>
      <c r="CL11" s="26">
        <v>0</v>
      </c>
      <c r="CM11" s="26">
        <v>0</v>
      </c>
      <c r="CN11" s="26">
        <v>0</v>
      </c>
      <c r="CO11" s="26">
        <v>0</v>
      </c>
      <c r="CP11" s="26">
        <v>0</v>
      </c>
      <c r="CQ11" s="26">
        <v>0</v>
      </c>
      <c r="CR11" s="26">
        <v>0</v>
      </c>
      <c r="CS11" s="26">
        <v>0</v>
      </c>
      <c r="CT11" s="26">
        <v>0</v>
      </c>
      <c r="CU11" s="26">
        <v>0</v>
      </c>
      <c r="CV11" s="26">
        <v>0</v>
      </c>
      <c r="CW11" s="26">
        <v>0</v>
      </c>
      <c r="CX11" s="26">
        <v>0</v>
      </c>
      <c r="CY11" s="26">
        <v>0</v>
      </c>
      <c r="CZ11" s="26">
        <v>0</v>
      </c>
      <c r="DA11" s="26">
        <v>0</v>
      </c>
      <c r="DB11" s="26">
        <v>0</v>
      </c>
      <c r="DC11" s="26">
        <v>0</v>
      </c>
      <c r="DD11" s="26">
        <v>0</v>
      </c>
      <c r="DE11" s="26">
        <v>0</v>
      </c>
      <c r="DF11" s="26">
        <v>0</v>
      </c>
      <c r="DG11" s="26">
        <v>0</v>
      </c>
      <c r="DH11" s="26">
        <v>0</v>
      </c>
      <c r="DI11" s="26">
        <v>0</v>
      </c>
      <c r="DJ11" s="25">
        <v>0</v>
      </c>
    </row>
    <row r="12" spans="1:114" ht="15.4" customHeight="1">
      <c r="A12" s="100" t="s">
        <v>188</v>
      </c>
      <c r="B12" s="101"/>
      <c r="C12" s="101"/>
      <c r="D12" s="6" t="s">
        <v>189</v>
      </c>
      <c r="E12" s="26">
        <f t="shared" si="1"/>
        <v>8.0299999999999994</v>
      </c>
      <c r="F12" s="26">
        <f t="shared" ref="F12:F32" si="2">SUM(G12:S12)</f>
        <v>8.0299999999999994</v>
      </c>
      <c r="G12" s="26">
        <v>0</v>
      </c>
      <c r="H12" s="26">
        <v>0</v>
      </c>
      <c r="I12" s="26">
        <v>0</v>
      </c>
      <c r="J12" s="26">
        <v>0</v>
      </c>
      <c r="K12" s="26">
        <v>0</v>
      </c>
      <c r="L12" s="26">
        <v>8.0299999999999994</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6">
        <v>0</v>
      </c>
      <c r="AN12" s="26">
        <v>0</v>
      </c>
      <c r="AO12" s="26">
        <v>0</v>
      </c>
      <c r="AP12" s="26">
        <v>0</v>
      </c>
      <c r="AQ12" s="26">
        <v>0</v>
      </c>
      <c r="AR12" s="26">
        <v>0</v>
      </c>
      <c r="AS12" s="26">
        <v>0</v>
      </c>
      <c r="AT12" s="26">
        <v>0</v>
      </c>
      <c r="AU12" s="26">
        <v>0</v>
      </c>
      <c r="AV12" s="38">
        <v>0</v>
      </c>
      <c r="AW12" s="38">
        <v>0</v>
      </c>
      <c r="AX12" s="38">
        <v>0</v>
      </c>
      <c r="AY12" s="38">
        <v>0</v>
      </c>
      <c r="AZ12" s="38">
        <v>0</v>
      </c>
      <c r="BA12" s="38">
        <v>0</v>
      </c>
      <c r="BB12" s="38">
        <v>0</v>
      </c>
      <c r="BC12" s="38">
        <v>0</v>
      </c>
      <c r="BD12" s="38">
        <v>0</v>
      </c>
      <c r="BE12" s="38">
        <v>0</v>
      </c>
      <c r="BF12" s="38">
        <v>0</v>
      </c>
      <c r="BG12" s="38">
        <v>0</v>
      </c>
      <c r="BH12" s="38">
        <v>0</v>
      </c>
      <c r="BI12" s="26">
        <v>0</v>
      </c>
      <c r="BJ12" s="26">
        <v>0</v>
      </c>
      <c r="BK12" s="26">
        <v>0</v>
      </c>
      <c r="BL12" s="26">
        <v>0</v>
      </c>
      <c r="BM12" s="26">
        <v>0</v>
      </c>
      <c r="BN12" s="26">
        <v>0</v>
      </c>
      <c r="BO12" s="26">
        <v>0</v>
      </c>
      <c r="BP12" s="26">
        <v>0</v>
      </c>
      <c r="BQ12" s="26">
        <v>0</v>
      </c>
      <c r="BR12" s="26">
        <v>0</v>
      </c>
      <c r="BS12" s="26">
        <v>0</v>
      </c>
      <c r="BT12" s="26">
        <v>0</v>
      </c>
      <c r="BU12" s="26">
        <v>0</v>
      </c>
      <c r="BV12" s="26">
        <v>0</v>
      </c>
      <c r="BW12" s="26">
        <v>0</v>
      </c>
      <c r="BX12" s="26">
        <v>0</v>
      </c>
      <c r="BY12" s="26">
        <v>0</v>
      </c>
      <c r="BZ12" s="26">
        <v>0</v>
      </c>
      <c r="CA12" s="26">
        <v>0</v>
      </c>
      <c r="CB12" s="26">
        <v>0</v>
      </c>
      <c r="CC12" s="26">
        <v>0</v>
      </c>
      <c r="CD12" s="26">
        <v>0</v>
      </c>
      <c r="CE12" s="26">
        <v>0</v>
      </c>
      <c r="CF12" s="26">
        <v>0</v>
      </c>
      <c r="CG12" s="26">
        <v>0</v>
      </c>
      <c r="CH12" s="26">
        <v>0</v>
      </c>
      <c r="CI12" s="26">
        <v>0</v>
      </c>
      <c r="CJ12" s="26">
        <v>0</v>
      </c>
      <c r="CK12" s="26">
        <v>0</v>
      </c>
      <c r="CL12" s="26">
        <v>0</v>
      </c>
      <c r="CM12" s="26">
        <v>0</v>
      </c>
      <c r="CN12" s="26">
        <v>0</v>
      </c>
      <c r="CO12" s="26">
        <v>0</v>
      </c>
      <c r="CP12" s="26">
        <v>0</v>
      </c>
      <c r="CQ12" s="26">
        <v>0</v>
      </c>
      <c r="CR12" s="26">
        <v>0</v>
      </c>
      <c r="CS12" s="26">
        <v>0</v>
      </c>
      <c r="CT12" s="26">
        <v>0</v>
      </c>
      <c r="CU12" s="26">
        <v>0</v>
      </c>
      <c r="CV12" s="26">
        <v>0</v>
      </c>
      <c r="CW12" s="26">
        <v>0</v>
      </c>
      <c r="CX12" s="26">
        <v>0</v>
      </c>
      <c r="CY12" s="26">
        <v>0</v>
      </c>
      <c r="CZ12" s="26">
        <v>0</v>
      </c>
      <c r="DA12" s="26">
        <v>0</v>
      </c>
      <c r="DB12" s="26">
        <v>0</v>
      </c>
      <c r="DC12" s="26">
        <v>0</v>
      </c>
      <c r="DD12" s="26">
        <v>0</v>
      </c>
      <c r="DE12" s="26">
        <v>0</v>
      </c>
      <c r="DF12" s="26">
        <v>0</v>
      </c>
      <c r="DG12" s="26">
        <v>0</v>
      </c>
      <c r="DH12" s="26">
        <v>0</v>
      </c>
      <c r="DI12" s="26">
        <v>0</v>
      </c>
      <c r="DJ12" s="25">
        <v>0</v>
      </c>
    </row>
    <row r="13" spans="1:114" ht="15.4" customHeight="1">
      <c r="A13" s="100" t="s">
        <v>190</v>
      </c>
      <c r="B13" s="101"/>
      <c r="C13" s="101"/>
      <c r="D13" s="6" t="s">
        <v>191</v>
      </c>
      <c r="E13" s="26">
        <f t="shared" si="1"/>
        <v>0.3</v>
      </c>
      <c r="F13" s="26">
        <f>F14+F15</f>
        <v>0.3</v>
      </c>
      <c r="G13" s="26">
        <v>0</v>
      </c>
      <c r="H13" s="26">
        <v>0</v>
      </c>
      <c r="I13" s="26">
        <v>0</v>
      </c>
      <c r="J13" s="26">
        <v>0</v>
      </c>
      <c r="K13" s="26">
        <v>0</v>
      </c>
      <c r="L13" s="26">
        <v>0</v>
      </c>
      <c r="M13" s="26">
        <v>0</v>
      </c>
      <c r="N13" s="26">
        <v>0</v>
      </c>
      <c r="O13" s="26">
        <v>0</v>
      </c>
      <c r="P13" s="26">
        <v>0.3</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6">
        <v>0</v>
      </c>
      <c r="AN13" s="26">
        <v>0</v>
      </c>
      <c r="AO13" s="26">
        <v>0</v>
      </c>
      <c r="AP13" s="26">
        <v>0</v>
      </c>
      <c r="AQ13" s="26">
        <v>0</v>
      </c>
      <c r="AR13" s="26">
        <v>0</v>
      </c>
      <c r="AS13" s="26">
        <v>0</v>
      </c>
      <c r="AT13" s="26">
        <v>0</v>
      </c>
      <c r="AU13" s="26">
        <v>0</v>
      </c>
      <c r="AV13" s="38">
        <v>0</v>
      </c>
      <c r="AW13" s="38">
        <v>0</v>
      </c>
      <c r="AX13" s="38">
        <v>0</v>
      </c>
      <c r="AY13" s="38">
        <v>0</v>
      </c>
      <c r="AZ13" s="38">
        <v>0</v>
      </c>
      <c r="BA13" s="38">
        <v>0</v>
      </c>
      <c r="BB13" s="38">
        <v>0</v>
      </c>
      <c r="BC13" s="38">
        <v>0</v>
      </c>
      <c r="BD13" s="38">
        <v>0</v>
      </c>
      <c r="BE13" s="38">
        <v>0</v>
      </c>
      <c r="BF13" s="38">
        <v>0</v>
      </c>
      <c r="BG13" s="38">
        <v>0</v>
      </c>
      <c r="BH13" s="38">
        <v>0</v>
      </c>
      <c r="BI13" s="26">
        <v>0</v>
      </c>
      <c r="BJ13" s="26">
        <v>0</v>
      </c>
      <c r="BK13" s="26">
        <v>0</v>
      </c>
      <c r="BL13" s="26">
        <v>0</v>
      </c>
      <c r="BM13" s="26">
        <v>0</v>
      </c>
      <c r="BN13" s="26">
        <v>0</v>
      </c>
      <c r="BO13" s="26">
        <v>0</v>
      </c>
      <c r="BP13" s="26">
        <v>0</v>
      </c>
      <c r="BQ13" s="26">
        <v>0</v>
      </c>
      <c r="BR13" s="26">
        <v>0</v>
      </c>
      <c r="BS13" s="26">
        <v>0</v>
      </c>
      <c r="BT13" s="26">
        <v>0</v>
      </c>
      <c r="BU13" s="26">
        <v>0</v>
      </c>
      <c r="BV13" s="26">
        <v>0</v>
      </c>
      <c r="BW13" s="26">
        <v>0</v>
      </c>
      <c r="BX13" s="26">
        <v>0</v>
      </c>
      <c r="BY13" s="26">
        <v>0</v>
      </c>
      <c r="BZ13" s="26">
        <v>0</v>
      </c>
      <c r="CA13" s="26">
        <v>0</v>
      </c>
      <c r="CB13" s="26">
        <v>0</v>
      </c>
      <c r="CC13" s="26">
        <v>0</v>
      </c>
      <c r="CD13" s="26">
        <v>0</v>
      </c>
      <c r="CE13" s="26">
        <v>0</v>
      </c>
      <c r="CF13" s="26">
        <v>0</v>
      </c>
      <c r="CG13" s="26">
        <v>0</v>
      </c>
      <c r="CH13" s="26">
        <v>0</v>
      </c>
      <c r="CI13" s="26">
        <v>0</v>
      </c>
      <c r="CJ13" s="26">
        <v>0</v>
      </c>
      <c r="CK13" s="26">
        <v>0</v>
      </c>
      <c r="CL13" s="26">
        <v>0</v>
      </c>
      <c r="CM13" s="26">
        <v>0</v>
      </c>
      <c r="CN13" s="26">
        <v>0</v>
      </c>
      <c r="CO13" s="26">
        <v>0</v>
      </c>
      <c r="CP13" s="26">
        <v>0</v>
      </c>
      <c r="CQ13" s="26">
        <v>0</v>
      </c>
      <c r="CR13" s="26">
        <v>0</v>
      </c>
      <c r="CS13" s="26">
        <v>0</v>
      </c>
      <c r="CT13" s="26">
        <v>0</v>
      </c>
      <c r="CU13" s="26">
        <v>0</v>
      </c>
      <c r="CV13" s="26">
        <v>0</v>
      </c>
      <c r="CW13" s="26">
        <v>0</v>
      </c>
      <c r="CX13" s="26">
        <v>0</v>
      </c>
      <c r="CY13" s="26">
        <v>0</v>
      </c>
      <c r="CZ13" s="26">
        <v>0</v>
      </c>
      <c r="DA13" s="26">
        <v>0</v>
      </c>
      <c r="DB13" s="26">
        <v>0</v>
      </c>
      <c r="DC13" s="26">
        <v>0</v>
      </c>
      <c r="DD13" s="26">
        <v>0</v>
      </c>
      <c r="DE13" s="26">
        <v>0</v>
      </c>
      <c r="DF13" s="26">
        <v>0</v>
      </c>
      <c r="DG13" s="26">
        <v>0</v>
      </c>
      <c r="DH13" s="26">
        <v>0</v>
      </c>
      <c r="DI13" s="26">
        <v>0</v>
      </c>
      <c r="DJ13" s="25">
        <v>0</v>
      </c>
    </row>
    <row r="14" spans="1:114" ht="15.4" customHeight="1">
      <c r="A14" s="100" t="s">
        <v>192</v>
      </c>
      <c r="B14" s="101"/>
      <c r="C14" s="101"/>
      <c r="D14" s="6" t="s">
        <v>193</v>
      </c>
      <c r="E14" s="26">
        <f t="shared" si="1"/>
        <v>0.25</v>
      </c>
      <c r="F14" s="26">
        <f t="shared" si="2"/>
        <v>0.25</v>
      </c>
      <c r="G14" s="26">
        <v>0</v>
      </c>
      <c r="H14" s="26">
        <v>0</v>
      </c>
      <c r="I14" s="26">
        <v>0</v>
      </c>
      <c r="J14" s="26">
        <v>0</v>
      </c>
      <c r="K14" s="26">
        <v>0</v>
      </c>
      <c r="L14" s="26">
        <v>0</v>
      </c>
      <c r="M14" s="26">
        <v>0</v>
      </c>
      <c r="N14" s="26">
        <v>0</v>
      </c>
      <c r="O14" s="26">
        <v>0</v>
      </c>
      <c r="P14" s="26">
        <v>0.25</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6">
        <v>0</v>
      </c>
      <c r="AN14" s="26">
        <v>0</v>
      </c>
      <c r="AO14" s="26">
        <v>0</v>
      </c>
      <c r="AP14" s="26">
        <v>0</v>
      </c>
      <c r="AQ14" s="26">
        <v>0</v>
      </c>
      <c r="AR14" s="26">
        <v>0</v>
      </c>
      <c r="AS14" s="26">
        <v>0</v>
      </c>
      <c r="AT14" s="26">
        <v>0</v>
      </c>
      <c r="AU14" s="26">
        <v>0</v>
      </c>
      <c r="AV14" s="38">
        <v>0</v>
      </c>
      <c r="AW14" s="38">
        <v>0</v>
      </c>
      <c r="AX14" s="38">
        <v>0</v>
      </c>
      <c r="AY14" s="38">
        <v>0</v>
      </c>
      <c r="AZ14" s="38">
        <v>0</v>
      </c>
      <c r="BA14" s="38">
        <v>0</v>
      </c>
      <c r="BB14" s="38">
        <v>0</v>
      </c>
      <c r="BC14" s="38">
        <v>0</v>
      </c>
      <c r="BD14" s="38">
        <v>0</v>
      </c>
      <c r="BE14" s="38">
        <v>0</v>
      </c>
      <c r="BF14" s="38">
        <v>0</v>
      </c>
      <c r="BG14" s="38">
        <v>0</v>
      </c>
      <c r="BH14" s="38">
        <v>0</v>
      </c>
      <c r="BI14" s="26">
        <v>0</v>
      </c>
      <c r="BJ14" s="26">
        <v>0</v>
      </c>
      <c r="BK14" s="26">
        <v>0</v>
      </c>
      <c r="BL14" s="26">
        <v>0</v>
      </c>
      <c r="BM14" s="26">
        <v>0</v>
      </c>
      <c r="BN14" s="26">
        <v>0</v>
      </c>
      <c r="BO14" s="26">
        <v>0</v>
      </c>
      <c r="BP14" s="26">
        <v>0</v>
      </c>
      <c r="BQ14" s="26">
        <v>0</v>
      </c>
      <c r="BR14" s="26">
        <v>0</v>
      </c>
      <c r="BS14" s="26">
        <v>0</v>
      </c>
      <c r="BT14" s="26">
        <v>0</v>
      </c>
      <c r="BU14" s="26">
        <v>0</v>
      </c>
      <c r="BV14" s="26">
        <v>0</v>
      </c>
      <c r="BW14" s="26">
        <v>0</v>
      </c>
      <c r="BX14" s="26">
        <v>0</v>
      </c>
      <c r="BY14" s="26">
        <v>0</v>
      </c>
      <c r="BZ14" s="26">
        <v>0</v>
      </c>
      <c r="CA14" s="26">
        <v>0</v>
      </c>
      <c r="CB14" s="26">
        <v>0</v>
      </c>
      <c r="CC14" s="26">
        <v>0</v>
      </c>
      <c r="CD14" s="26">
        <v>0</v>
      </c>
      <c r="CE14" s="26">
        <v>0</v>
      </c>
      <c r="CF14" s="26">
        <v>0</v>
      </c>
      <c r="CG14" s="26">
        <v>0</v>
      </c>
      <c r="CH14" s="26">
        <v>0</v>
      </c>
      <c r="CI14" s="26">
        <v>0</v>
      </c>
      <c r="CJ14" s="26">
        <v>0</v>
      </c>
      <c r="CK14" s="26">
        <v>0</v>
      </c>
      <c r="CL14" s="26">
        <v>0</v>
      </c>
      <c r="CM14" s="26">
        <v>0</v>
      </c>
      <c r="CN14" s="26">
        <v>0</v>
      </c>
      <c r="CO14" s="26">
        <v>0</v>
      </c>
      <c r="CP14" s="26">
        <v>0</v>
      </c>
      <c r="CQ14" s="26">
        <v>0</v>
      </c>
      <c r="CR14" s="26">
        <v>0</v>
      </c>
      <c r="CS14" s="26">
        <v>0</v>
      </c>
      <c r="CT14" s="26">
        <v>0</v>
      </c>
      <c r="CU14" s="26">
        <v>0</v>
      </c>
      <c r="CV14" s="26">
        <v>0</v>
      </c>
      <c r="CW14" s="26">
        <v>0</v>
      </c>
      <c r="CX14" s="26">
        <v>0</v>
      </c>
      <c r="CY14" s="26">
        <v>0</v>
      </c>
      <c r="CZ14" s="26">
        <v>0</v>
      </c>
      <c r="DA14" s="26">
        <v>0</v>
      </c>
      <c r="DB14" s="26">
        <v>0</v>
      </c>
      <c r="DC14" s="26">
        <v>0</v>
      </c>
      <c r="DD14" s="26">
        <v>0</v>
      </c>
      <c r="DE14" s="26">
        <v>0</v>
      </c>
      <c r="DF14" s="26">
        <v>0</v>
      </c>
      <c r="DG14" s="26">
        <v>0</v>
      </c>
      <c r="DH14" s="26">
        <v>0</v>
      </c>
      <c r="DI14" s="26">
        <v>0</v>
      </c>
      <c r="DJ14" s="25">
        <v>0</v>
      </c>
    </row>
    <row r="15" spans="1:114" ht="15.4" customHeight="1">
      <c r="A15" s="100" t="s">
        <v>194</v>
      </c>
      <c r="B15" s="101"/>
      <c r="C15" s="101"/>
      <c r="D15" s="6" t="s">
        <v>195</v>
      </c>
      <c r="E15" s="26">
        <f t="shared" si="1"/>
        <v>0.05</v>
      </c>
      <c r="F15" s="26">
        <f t="shared" si="2"/>
        <v>0.05</v>
      </c>
      <c r="G15" s="26">
        <v>0</v>
      </c>
      <c r="H15" s="26">
        <v>0</v>
      </c>
      <c r="I15" s="26">
        <v>0</v>
      </c>
      <c r="J15" s="26">
        <v>0</v>
      </c>
      <c r="K15" s="26">
        <v>0</v>
      </c>
      <c r="L15" s="26">
        <v>0</v>
      </c>
      <c r="M15" s="26">
        <v>0</v>
      </c>
      <c r="N15" s="26">
        <v>0</v>
      </c>
      <c r="O15" s="26">
        <v>0</v>
      </c>
      <c r="P15" s="26">
        <v>0.05</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6">
        <v>0</v>
      </c>
      <c r="AN15" s="26">
        <v>0</v>
      </c>
      <c r="AO15" s="26">
        <v>0</v>
      </c>
      <c r="AP15" s="26">
        <v>0</v>
      </c>
      <c r="AQ15" s="26">
        <v>0</v>
      </c>
      <c r="AR15" s="26">
        <v>0</v>
      </c>
      <c r="AS15" s="26">
        <v>0</v>
      </c>
      <c r="AT15" s="26">
        <v>0</v>
      </c>
      <c r="AU15" s="26">
        <v>0</v>
      </c>
      <c r="AV15" s="38">
        <v>0</v>
      </c>
      <c r="AW15" s="38">
        <v>0</v>
      </c>
      <c r="AX15" s="38">
        <v>0</v>
      </c>
      <c r="AY15" s="38">
        <v>0</v>
      </c>
      <c r="AZ15" s="38">
        <v>0</v>
      </c>
      <c r="BA15" s="38">
        <v>0</v>
      </c>
      <c r="BB15" s="38">
        <v>0</v>
      </c>
      <c r="BC15" s="38">
        <v>0</v>
      </c>
      <c r="BD15" s="38">
        <v>0</v>
      </c>
      <c r="BE15" s="38">
        <v>0</v>
      </c>
      <c r="BF15" s="38">
        <v>0</v>
      </c>
      <c r="BG15" s="38">
        <v>0</v>
      </c>
      <c r="BH15" s="38">
        <v>0</v>
      </c>
      <c r="BI15" s="26">
        <v>0</v>
      </c>
      <c r="BJ15" s="26">
        <v>0</v>
      </c>
      <c r="BK15" s="26">
        <v>0</v>
      </c>
      <c r="BL15" s="26">
        <v>0</v>
      </c>
      <c r="BM15" s="26">
        <v>0</v>
      </c>
      <c r="BN15" s="26">
        <v>0</v>
      </c>
      <c r="BO15" s="26">
        <v>0</v>
      </c>
      <c r="BP15" s="26">
        <v>0</v>
      </c>
      <c r="BQ15" s="26">
        <v>0</v>
      </c>
      <c r="BR15" s="26">
        <v>0</v>
      </c>
      <c r="BS15" s="26">
        <v>0</v>
      </c>
      <c r="BT15" s="26">
        <v>0</v>
      </c>
      <c r="BU15" s="26">
        <v>0</v>
      </c>
      <c r="BV15" s="26">
        <v>0</v>
      </c>
      <c r="BW15" s="26">
        <v>0</v>
      </c>
      <c r="BX15" s="26">
        <v>0</v>
      </c>
      <c r="BY15" s="26">
        <v>0</v>
      </c>
      <c r="BZ15" s="26">
        <v>0</v>
      </c>
      <c r="CA15" s="26">
        <v>0</v>
      </c>
      <c r="CB15" s="26">
        <v>0</v>
      </c>
      <c r="CC15" s="26">
        <v>0</v>
      </c>
      <c r="CD15" s="26">
        <v>0</v>
      </c>
      <c r="CE15" s="26">
        <v>0</v>
      </c>
      <c r="CF15" s="26">
        <v>0</v>
      </c>
      <c r="CG15" s="26">
        <v>0</v>
      </c>
      <c r="CH15" s="26">
        <v>0</v>
      </c>
      <c r="CI15" s="26">
        <v>0</v>
      </c>
      <c r="CJ15" s="26">
        <v>0</v>
      </c>
      <c r="CK15" s="26">
        <v>0</v>
      </c>
      <c r="CL15" s="26">
        <v>0</v>
      </c>
      <c r="CM15" s="26">
        <v>0</v>
      </c>
      <c r="CN15" s="26">
        <v>0</v>
      </c>
      <c r="CO15" s="26">
        <v>0</v>
      </c>
      <c r="CP15" s="26">
        <v>0</v>
      </c>
      <c r="CQ15" s="26">
        <v>0</v>
      </c>
      <c r="CR15" s="26">
        <v>0</v>
      </c>
      <c r="CS15" s="26">
        <v>0</v>
      </c>
      <c r="CT15" s="26">
        <v>0</v>
      </c>
      <c r="CU15" s="26">
        <v>0</v>
      </c>
      <c r="CV15" s="26">
        <v>0</v>
      </c>
      <c r="CW15" s="26">
        <v>0</v>
      </c>
      <c r="CX15" s="26">
        <v>0</v>
      </c>
      <c r="CY15" s="26">
        <v>0</v>
      </c>
      <c r="CZ15" s="26">
        <v>0</v>
      </c>
      <c r="DA15" s="26">
        <v>0</v>
      </c>
      <c r="DB15" s="26">
        <v>0</v>
      </c>
      <c r="DC15" s="26">
        <v>0</v>
      </c>
      <c r="DD15" s="26">
        <v>0</v>
      </c>
      <c r="DE15" s="26">
        <v>0</v>
      </c>
      <c r="DF15" s="26">
        <v>0</v>
      </c>
      <c r="DG15" s="26">
        <v>0</v>
      </c>
      <c r="DH15" s="26">
        <v>0</v>
      </c>
      <c r="DI15" s="26">
        <v>0</v>
      </c>
      <c r="DJ15" s="25">
        <v>0</v>
      </c>
    </row>
    <row r="16" spans="1:114" ht="15.4" customHeight="1">
      <c r="A16" s="100" t="s">
        <v>196</v>
      </c>
      <c r="B16" s="101"/>
      <c r="C16" s="101"/>
      <c r="D16" s="6" t="s">
        <v>197</v>
      </c>
      <c r="E16" s="37">
        <f t="shared" si="1"/>
        <v>172.99</v>
      </c>
      <c r="F16" s="26">
        <f>F17+F19+F21+F25</f>
        <v>75.37</v>
      </c>
      <c r="G16" s="26">
        <v>19.34</v>
      </c>
      <c r="H16" s="26">
        <v>43.6</v>
      </c>
      <c r="I16" s="26">
        <v>5.33</v>
      </c>
      <c r="J16" s="26">
        <v>0</v>
      </c>
      <c r="K16" s="26">
        <v>0</v>
      </c>
      <c r="L16" s="26">
        <v>0</v>
      </c>
      <c r="M16" s="26">
        <v>0</v>
      </c>
      <c r="N16" s="26">
        <v>3.86</v>
      </c>
      <c r="O16" s="26">
        <v>0.98</v>
      </c>
      <c r="P16" s="26">
        <v>0</v>
      </c>
      <c r="Q16" s="26">
        <v>0</v>
      </c>
      <c r="R16" s="26">
        <v>0</v>
      </c>
      <c r="S16" s="26">
        <v>2.2599999999999998</v>
      </c>
      <c r="T16" s="26">
        <v>44.64</v>
      </c>
      <c r="U16" s="26">
        <v>44.17</v>
      </c>
      <c r="V16" s="26">
        <v>0</v>
      </c>
      <c r="W16" s="26">
        <v>0</v>
      </c>
      <c r="X16" s="26">
        <v>0</v>
      </c>
      <c r="Y16" s="26">
        <v>0</v>
      </c>
      <c r="Z16" s="26">
        <v>0</v>
      </c>
      <c r="AA16" s="26">
        <v>0.47</v>
      </c>
      <c r="AB16" s="26">
        <v>0</v>
      </c>
      <c r="AC16" s="26">
        <v>0</v>
      </c>
      <c r="AD16" s="26">
        <v>0</v>
      </c>
      <c r="AE16" s="26">
        <v>0</v>
      </c>
      <c r="AF16" s="26">
        <v>0</v>
      </c>
      <c r="AG16" s="26">
        <v>0</v>
      </c>
      <c r="AH16" s="26">
        <v>0</v>
      </c>
      <c r="AI16" s="26">
        <v>0</v>
      </c>
      <c r="AJ16" s="26">
        <v>0.1</v>
      </c>
      <c r="AK16" s="26">
        <v>0</v>
      </c>
      <c r="AL16" s="26">
        <v>0</v>
      </c>
      <c r="AM16" s="26">
        <v>0</v>
      </c>
      <c r="AN16" s="26">
        <v>0</v>
      </c>
      <c r="AO16" s="26">
        <v>0</v>
      </c>
      <c r="AP16" s="26">
        <v>0</v>
      </c>
      <c r="AQ16" s="26">
        <v>0</v>
      </c>
      <c r="AR16" s="26">
        <v>0</v>
      </c>
      <c r="AS16" s="26">
        <v>0</v>
      </c>
      <c r="AT16" s="26">
        <v>0</v>
      </c>
      <c r="AU16" s="26">
        <v>0</v>
      </c>
      <c r="AV16" s="38">
        <v>52.98</v>
      </c>
      <c r="AW16" s="38">
        <v>0</v>
      </c>
      <c r="AX16" s="38">
        <v>0</v>
      </c>
      <c r="AY16" s="38">
        <v>0</v>
      </c>
      <c r="AZ16" s="38">
        <v>0</v>
      </c>
      <c r="BA16" s="37">
        <v>45.82</v>
      </c>
      <c r="BB16" s="38">
        <v>0</v>
      </c>
      <c r="BC16" s="37">
        <v>6.49</v>
      </c>
      <c r="BD16" s="38">
        <v>0</v>
      </c>
      <c r="BE16" s="38">
        <v>0</v>
      </c>
      <c r="BF16" s="38">
        <v>0</v>
      </c>
      <c r="BG16" s="38">
        <v>0</v>
      </c>
      <c r="BH16" s="37">
        <v>0.66</v>
      </c>
      <c r="BI16" s="26">
        <v>0</v>
      </c>
      <c r="BJ16" s="26">
        <v>0</v>
      </c>
      <c r="BK16" s="26">
        <v>0</v>
      </c>
      <c r="BL16" s="26">
        <v>0</v>
      </c>
      <c r="BM16" s="26">
        <v>0</v>
      </c>
      <c r="BN16" s="26">
        <v>0</v>
      </c>
      <c r="BO16" s="26">
        <v>0</v>
      </c>
      <c r="BP16" s="26">
        <v>0</v>
      </c>
      <c r="BQ16" s="26">
        <v>0</v>
      </c>
      <c r="BR16" s="26">
        <v>0</v>
      </c>
      <c r="BS16" s="26">
        <v>0</v>
      </c>
      <c r="BT16" s="26">
        <v>0</v>
      </c>
      <c r="BU16" s="26">
        <v>0</v>
      </c>
      <c r="BV16" s="26">
        <v>0</v>
      </c>
      <c r="BW16" s="26">
        <v>0</v>
      </c>
      <c r="BX16" s="26">
        <v>0</v>
      </c>
      <c r="BY16" s="26">
        <v>0</v>
      </c>
      <c r="BZ16" s="26">
        <v>0</v>
      </c>
      <c r="CA16" s="26">
        <v>0</v>
      </c>
      <c r="CB16" s="26">
        <v>0</v>
      </c>
      <c r="CC16" s="26">
        <v>0</v>
      </c>
      <c r="CD16" s="26">
        <v>0</v>
      </c>
      <c r="CE16" s="26">
        <v>0</v>
      </c>
      <c r="CF16" s="26">
        <v>0</v>
      </c>
      <c r="CG16" s="26">
        <v>0</v>
      </c>
      <c r="CH16" s="26">
        <v>0</v>
      </c>
      <c r="CI16" s="26">
        <v>0</v>
      </c>
      <c r="CJ16" s="26">
        <v>0</v>
      </c>
      <c r="CK16" s="26">
        <v>0</v>
      </c>
      <c r="CL16" s="26">
        <v>0</v>
      </c>
      <c r="CM16" s="26">
        <v>0</v>
      </c>
      <c r="CN16" s="26">
        <v>0</v>
      </c>
      <c r="CO16" s="26">
        <v>0</v>
      </c>
      <c r="CP16" s="26">
        <v>0</v>
      </c>
      <c r="CQ16" s="26">
        <v>0</v>
      </c>
      <c r="CR16" s="26">
        <v>0</v>
      </c>
      <c r="CS16" s="26">
        <v>0</v>
      </c>
      <c r="CT16" s="26">
        <v>0</v>
      </c>
      <c r="CU16" s="26">
        <v>0</v>
      </c>
      <c r="CV16" s="26">
        <v>0</v>
      </c>
      <c r="CW16" s="26">
        <v>0</v>
      </c>
      <c r="CX16" s="26">
        <v>0</v>
      </c>
      <c r="CY16" s="26">
        <v>0</v>
      </c>
      <c r="CZ16" s="26">
        <v>0</v>
      </c>
      <c r="DA16" s="26">
        <v>0</v>
      </c>
      <c r="DB16" s="26">
        <v>0</v>
      </c>
      <c r="DC16" s="26">
        <v>0</v>
      </c>
      <c r="DD16" s="26">
        <v>0</v>
      </c>
      <c r="DE16" s="26">
        <v>0</v>
      </c>
      <c r="DF16" s="26">
        <v>0</v>
      </c>
      <c r="DG16" s="26">
        <v>0</v>
      </c>
      <c r="DH16" s="26">
        <v>0</v>
      </c>
      <c r="DI16" s="26">
        <v>0</v>
      </c>
      <c r="DJ16" s="25">
        <v>0</v>
      </c>
    </row>
    <row r="17" spans="1:114" ht="15.4" customHeight="1">
      <c r="A17" s="100" t="s">
        <v>198</v>
      </c>
      <c r="B17" s="101"/>
      <c r="C17" s="101"/>
      <c r="D17" s="6" t="s">
        <v>199</v>
      </c>
      <c r="E17" s="38">
        <f t="shared" ref="E17:E22" si="3">F17+T17+AV17</f>
        <v>0</v>
      </c>
      <c r="F17" s="26">
        <f>F18</f>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6">
        <v>0</v>
      </c>
      <c r="AN17" s="26">
        <v>0</v>
      </c>
      <c r="AO17" s="26">
        <v>0</v>
      </c>
      <c r="AP17" s="26">
        <v>0</v>
      </c>
      <c r="AQ17" s="26">
        <v>0</v>
      </c>
      <c r="AR17" s="26">
        <v>0</v>
      </c>
      <c r="AS17" s="26">
        <v>0</v>
      </c>
      <c r="AT17" s="26">
        <v>0</v>
      </c>
      <c r="AU17" s="26">
        <v>0</v>
      </c>
      <c r="AV17" s="38">
        <v>0</v>
      </c>
      <c r="AW17" s="38">
        <v>0</v>
      </c>
      <c r="AX17" s="38">
        <v>0</v>
      </c>
      <c r="AY17" s="38">
        <v>0</v>
      </c>
      <c r="AZ17" s="38">
        <v>0</v>
      </c>
      <c r="BA17" s="38">
        <v>0</v>
      </c>
      <c r="BB17" s="38">
        <v>0</v>
      </c>
      <c r="BC17" s="38">
        <v>0</v>
      </c>
      <c r="BD17" s="38">
        <v>0</v>
      </c>
      <c r="BE17" s="38">
        <v>0</v>
      </c>
      <c r="BF17" s="38">
        <v>0</v>
      </c>
      <c r="BG17" s="38">
        <v>0</v>
      </c>
      <c r="BH17" s="38">
        <v>0</v>
      </c>
      <c r="BI17" s="26">
        <v>0</v>
      </c>
      <c r="BJ17" s="26">
        <v>0</v>
      </c>
      <c r="BK17" s="26">
        <v>0</v>
      </c>
      <c r="BL17" s="26">
        <v>0</v>
      </c>
      <c r="BM17" s="26">
        <v>0</v>
      </c>
      <c r="BN17" s="26">
        <v>0</v>
      </c>
      <c r="BO17" s="26">
        <v>0</v>
      </c>
      <c r="BP17" s="26">
        <v>0</v>
      </c>
      <c r="BQ17" s="26">
        <v>0</v>
      </c>
      <c r="BR17" s="26">
        <v>0</v>
      </c>
      <c r="BS17" s="26">
        <v>0</v>
      </c>
      <c r="BT17" s="26">
        <v>0</v>
      </c>
      <c r="BU17" s="26">
        <v>0</v>
      </c>
      <c r="BV17" s="26">
        <v>0</v>
      </c>
      <c r="BW17" s="26">
        <v>0</v>
      </c>
      <c r="BX17" s="26">
        <v>0</v>
      </c>
      <c r="BY17" s="26">
        <v>0</v>
      </c>
      <c r="BZ17" s="26">
        <v>0</v>
      </c>
      <c r="CA17" s="26">
        <v>0</v>
      </c>
      <c r="CB17" s="26">
        <v>0</v>
      </c>
      <c r="CC17" s="26">
        <v>0</v>
      </c>
      <c r="CD17" s="26">
        <v>0</v>
      </c>
      <c r="CE17" s="26">
        <v>0</v>
      </c>
      <c r="CF17" s="26">
        <v>0</v>
      </c>
      <c r="CG17" s="26">
        <v>0</v>
      </c>
      <c r="CH17" s="26">
        <v>0</v>
      </c>
      <c r="CI17" s="26">
        <v>0</v>
      </c>
      <c r="CJ17" s="26">
        <v>0</v>
      </c>
      <c r="CK17" s="26">
        <v>0</v>
      </c>
      <c r="CL17" s="26">
        <v>0</v>
      </c>
      <c r="CM17" s="26">
        <v>0</v>
      </c>
      <c r="CN17" s="26">
        <v>0</v>
      </c>
      <c r="CO17" s="26">
        <v>0</v>
      </c>
      <c r="CP17" s="26">
        <v>0</v>
      </c>
      <c r="CQ17" s="26">
        <v>0</v>
      </c>
      <c r="CR17" s="26">
        <v>0</v>
      </c>
      <c r="CS17" s="26">
        <v>0</v>
      </c>
      <c r="CT17" s="26">
        <v>0</v>
      </c>
      <c r="CU17" s="26">
        <v>0</v>
      </c>
      <c r="CV17" s="26">
        <v>0</v>
      </c>
      <c r="CW17" s="26">
        <v>0</v>
      </c>
      <c r="CX17" s="26">
        <v>0</v>
      </c>
      <c r="CY17" s="26">
        <v>0</v>
      </c>
      <c r="CZ17" s="26">
        <v>0</v>
      </c>
      <c r="DA17" s="26">
        <v>0</v>
      </c>
      <c r="DB17" s="26">
        <v>0</v>
      </c>
      <c r="DC17" s="26">
        <v>0</v>
      </c>
      <c r="DD17" s="26">
        <v>0</v>
      </c>
      <c r="DE17" s="26">
        <v>0</v>
      </c>
      <c r="DF17" s="26">
        <v>0</v>
      </c>
      <c r="DG17" s="26">
        <v>0</v>
      </c>
      <c r="DH17" s="26">
        <v>0</v>
      </c>
      <c r="DI17" s="26">
        <v>0</v>
      </c>
      <c r="DJ17" s="25">
        <v>0</v>
      </c>
    </row>
    <row r="18" spans="1:114" ht="15.4" customHeight="1">
      <c r="A18" s="100" t="s">
        <v>200</v>
      </c>
      <c r="B18" s="101"/>
      <c r="C18" s="101"/>
      <c r="D18" s="6" t="s">
        <v>201</v>
      </c>
      <c r="E18" s="38">
        <f t="shared" si="3"/>
        <v>0</v>
      </c>
      <c r="F18" s="26">
        <f t="shared" si="2"/>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6">
        <v>0</v>
      </c>
      <c r="AN18" s="26">
        <v>0</v>
      </c>
      <c r="AO18" s="26">
        <v>0</v>
      </c>
      <c r="AP18" s="26">
        <v>0</v>
      </c>
      <c r="AQ18" s="26">
        <v>0</v>
      </c>
      <c r="AR18" s="26">
        <v>0</v>
      </c>
      <c r="AS18" s="26">
        <v>0</v>
      </c>
      <c r="AT18" s="26">
        <v>0</v>
      </c>
      <c r="AU18" s="26">
        <v>0</v>
      </c>
      <c r="AV18" s="38">
        <v>0</v>
      </c>
      <c r="AW18" s="38">
        <v>0</v>
      </c>
      <c r="AX18" s="38">
        <v>0</v>
      </c>
      <c r="AY18" s="38">
        <v>0</v>
      </c>
      <c r="AZ18" s="38">
        <v>0</v>
      </c>
      <c r="BA18" s="38">
        <v>0</v>
      </c>
      <c r="BB18" s="38">
        <v>0</v>
      </c>
      <c r="BC18" s="38">
        <v>0</v>
      </c>
      <c r="BD18" s="38">
        <v>0</v>
      </c>
      <c r="BE18" s="38">
        <v>0</v>
      </c>
      <c r="BF18" s="38">
        <v>0</v>
      </c>
      <c r="BG18" s="38">
        <v>0</v>
      </c>
      <c r="BH18" s="38">
        <v>0</v>
      </c>
      <c r="BI18" s="26">
        <v>0</v>
      </c>
      <c r="BJ18" s="26">
        <v>0</v>
      </c>
      <c r="BK18" s="26">
        <v>0</v>
      </c>
      <c r="BL18" s="26">
        <v>0</v>
      </c>
      <c r="BM18" s="26">
        <v>0</v>
      </c>
      <c r="BN18" s="26">
        <v>0</v>
      </c>
      <c r="BO18" s="26">
        <v>0</v>
      </c>
      <c r="BP18" s="26">
        <v>0</v>
      </c>
      <c r="BQ18" s="26">
        <v>0</v>
      </c>
      <c r="BR18" s="26">
        <v>0</v>
      </c>
      <c r="BS18" s="26">
        <v>0</v>
      </c>
      <c r="BT18" s="26">
        <v>0</v>
      </c>
      <c r="BU18" s="26">
        <v>0</v>
      </c>
      <c r="BV18" s="26">
        <v>0</v>
      </c>
      <c r="BW18" s="26">
        <v>0</v>
      </c>
      <c r="BX18" s="26">
        <v>0</v>
      </c>
      <c r="BY18" s="26">
        <v>0</v>
      </c>
      <c r="BZ18" s="26">
        <v>0</v>
      </c>
      <c r="CA18" s="26">
        <v>0</v>
      </c>
      <c r="CB18" s="26">
        <v>0</v>
      </c>
      <c r="CC18" s="26">
        <v>0</v>
      </c>
      <c r="CD18" s="26">
        <v>0</v>
      </c>
      <c r="CE18" s="26">
        <v>0</v>
      </c>
      <c r="CF18" s="26">
        <v>0</v>
      </c>
      <c r="CG18" s="26">
        <v>0</v>
      </c>
      <c r="CH18" s="26">
        <v>0</v>
      </c>
      <c r="CI18" s="26">
        <v>0</v>
      </c>
      <c r="CJ18" s="26">
        <v>0</v>
      </c>
      <c r="CK18" s="26">
        <v>0</v>
      </c>
      <c r="CL18" s="26">
        <v>0</v>
      </c>
      <c r="CM18" s="26">
        <v>0</v>
      </c>
      <c r="CN18" s="26">
        <v>0</v>
      </c>
      <c r="CO18" s="26">
        <v>0</v>
      </c>
      <c r="CP18" s="26">
        <v>0</v>
      </c>
      <c r="CQ18" s="26">
        <v>0</v>
      </c>
      <c r="CR18" s="26">
        <v>0</v>
      </c>
      <c r="CS18" s="26">
        <v>0</v>
      </c>
      <c r="CT18" s="26">
        <v>0</v>
      </c>
      <c r="CU18" s="26">
        <v>0</v>
      </c>
      <c r="CV18" s="26">
        <v>0</v>
      </c>
      <c r="CW18" s="26">
        <v>0</v>
      </c>
      <c r="CX18" s="26">
        <v>0</v>
      </c>
      <c r="CY18" s="26">
        <v>0</v>
      </c>
      <c r="CZ18" s="26">
        <v>0</v>
      </c>
      <c r="DA18" s="26">
        <v>0</v>
      </c>
      <c r="DB18" s="26">
        <v>0</v>
      </c>
      <c r="DC18" s="26">
        <v>0</v>
      </c>
      <c r="DD18" s="26">
        <v>0</v>
      </c>
      <c r="DE18" s="26">
        <v>0</v>
      </c>
      <c r="DF18" s="26">
        <v>0</v>
      </c>
      <c r="DG18" s="26">
        <v>0</v>
      </c>
      <c r="DH18" s="26">
        <v>0</v>
      </c>
      <c r="DI18" s="26">
        <v>0</v>
      </c>
      <c r="DJ18" s="25">
        <v>0</v>
      </c>
    </row>
    <row r="19" spans="1:114" ht="15.4" customHeight="1">
      <c r="A19" s="100" t="s">
        <v>202</v>
      </c>
      <c r="B19" s="101"/>
      <c r="C19" s="101"/>
      <c r="D19" s="6" t="s">
        <v>203</v>
      </c>
      <c r="E19" s="38">
        <f t="shared" si="3"/>
        <v>0</v>
      </c>
      <c r="F19" s="26">
        <f>F20</f>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6">
        <v>0</v>
      </c>
      <c r="AN19" s="26">
        <v>0</v>
      </c>
      <c r="AO19" s="26">
        <v>0</v>
      </c>
      <c r="AP19" s="26">
        <v>0</v>
      </c>
      <c r="AQ19" s="26">
        <v>0</v>
      </c>
      <c r="AR19" s="26">
        <v>0</v>
      </c>
      <c r="AS19" s="26">
        <v>0</v>
      </c>
      <c r="AT19" s="26">
        <v>0</v>
      </c>
      <c r="AU19" s="26">
        <v>0</v>
      </c>
      <c r="AV19" s="38">
        <v>0</v>
      </c>
      <c r="AW19" s="38">
        <v>0</v>
      </c>
      <c r="AX19" s="38">
        <v>0</v>
      </c>
      <c r="AY19" s="38">
        <v>0</v>
      </c>
      <c r="AZ19" s="38">
        <v>0</v>
      </c>
      <c r="BA19" s="38">
        <v>0</v>
      </c>
      <c r="BB19" s="38">
        <v>0</v>
      </c>
      <c r="BC19" s="38">
        <v>0</v>
      </c>
      <c r="BD19" s="38">
        <v>0</v>
      </c>
      <c r="BE19" s="38">
        <v>0</v>
      </c>
      <c r="BF19" s="38">
        <v>0</v>
      </c>
      <c r="BG19" s="38">
        <v>0</v>
      </c>
      <c r="BH19" s="38">
        <v>0</v>
      </c>
      <c r="BI19" s="26">
        <v>0</v>
      </c>
      <c r="BJ19" s="26">
        <v>0</v>
      </c>
      <c r="BK19" s="26">
        <v>0</v>
      </c>
      <c r="BL19" s="26">
        <v>0</v>
      </c>
      <c r="BM19" s="26">
        <v>0</v>
      </c>
      <c r="BN19" s="26">
        <v>0</v>
      </c>
      <c r="BO19" s="26">
        <v>0</v>
      </c>
      <c r="BP19" s="26">
        <v>0</v>
      </c>
      <c r="BQ19" s="26">
        <v>0</v>
      </c>
      <c r="BR19" s="26">
        <v>0</v>
      </c>
      <c r="BS19" s="26">
        <v>0</v>
      </c>
      <c r="BT19" s="26">
        <v>0</v>
      </c>
      <c r="BU19" s="26">
        <v>0</v>
      </c>
      <c r="BV19" s="26">
        <v>0</v>
      </c>
      <c r="BW19" s="26">
        <v>0</v>
      </c>
      <c r="BX19" s="26">
        <v>0</v>
      </c>
      <c r="BY19" s="26">
        <v>0</v>
      </c>
      <c r="BZ19" s="26">
        <v>0</v>
      </c>
      <c r="CA19" s="26">
        <v>0</v>
      </c>
      <c r="CB19" s="26">
        <v>0</v>
      </c>
      <c r="CC19" s="26">
        <v>0</v>
      </c>
      <c r="CD19" s="26">
        <v>0</v>
      </c>
      <c r="CE19" s="26">
        <v>0</v>
      </c>
      <c r="CF19" s="26">
        <v>0</v>
      </c>
      <c r="CG19" s="26">
        <v>0</v>
      </c>
      <c r="CH19" s="26">
        <v>0</v>
      </c>
      <c r="CI19" s="26">
        <v>0</v>
      </c>
      <c r="CJ19" s="26">
        <v>0</v>
      </c>
      <c r="CK19" s="26">
        <v>0</v>
      </c>
      <c r="CL19" s="26">
        <v>0</v>
      </c>
      <c r="CM19" s="26">
        <v>0</v>
      </c>
      <c r="CN19" s="26">
        <v>0</v>
      </c>
      <c r="CO19" s="26">
        <v>0</v>
      </c>
      <c r="CP19" s="26">
        <v>0</v>
      </c>
      <c r="CQ19" s="26">
        <v>0</v>
      </c>
      <c r="CR19" s="26">
        <v>0</v>
      </c>
      <c r="CS19" s="26">
        <v>0</v>
      </c>
      <c r="CT19" s="26">
        <v>0</v>
      </c>
      <c r="CU19" s="26">
        <v>0</v>
      </c>
      <c r="CV19" s="26">
        <v>0</v>
      </c>
      <c r="CW19" s="26">
        <v>0</v>
      </c>
      <c r="CX19" s="26">
        <v>0</v>
      </c>
      <c r="CY19" s="26">
        <v>0</v>
      </c>
      <c r="CZ19" s="26">
        <v>0</v>
      </c>
      <c r="DA19" s="26">
        <v>0</v>
      </c>
      <c r="DB19" s="26">
        <v>0</v>
      </c>
      <c r="DC19" s="26">
        <v>0</v>
      </c>
      <c r="DD19" s="26">
        <v>0</v>
      </c>
      <c r="DE19" s="26">
        <v>0</v>
      </c>
      <c r="DF19" s="26">
        <v>0</v>
      </c>
      <c r="DG19" s="26">
        <v>0</v>
      </c>
      <c r="DH19" s="26">
        <v>0</v>
      </c>
      <c r="DI19" s="26">
        <v>0</v>
      </c>
      <c r="DJ19" s="25">
        <v>0</v>
      </c>
    </row>
    <row r="20" spans="1:114" ht="15.4" customHeight="1">
      <c r="A20" s="100" t="s">
        <v>204</v>
      </c>
      <c r="B20" s="101"/>
      <c r="C20" s="101"/>
      <c r="D20" s="6" t="s">
        <v>205</v>
      </c>
      <c r="E20" s="38">
        <f>F20+T20+AV20</f>
        <v>0</v>
      </c>
      <c r="F20" s="26">
        <f t="shared" si="2"/>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6">
        <v>0</v>
      </c>
      <c r="AN20" s="26">
        <v>0</v>
      </c>
      <c r="AO20" s="26">
        <v>0</v>
      </c>
      <c r="AP20" s="26">
        <v>0</v>
      </c>
      <c r="AQ20" s="26">
        <v>0</v>
      </c>
      <c r="AR20" s="26">
        <v>0</v>
      </c>
      <c r="AS20" s="26">
        <v>0</v>
      </c>
      <c r="AT20" s="26">
        <v>0</v>
      </c>
      <c r="AU20" s="26">
        <v>0</v>
      </c>
      <c r="AV20" s="38">
        <v>0</v>
      </c>
      <c r="AW20" s="38">
        <v>0</v>
      </c>
      <c r="AX20" s="38">
        <v>0</v>
      </c>
      <c r="AY20" s="38">
        <v>0</v>
      </c>
      <c r="AZ20" s="38">
        <v>0</v>
      </c>
      <c r="BA20" s="38">
        <v>0</v>
      </c>
      <c r="BB20" s="38">
        <v>0</v>
      </c>
      <c r="BC20" s="38">
        <v>0</v>
      </c>
      <c r="BD20" s="38">
        <v>0</v>
      </c>
      <c r="BE20" s="38">
        <v>0</v>
      </c>
      <c r="BF20" s="38">
        <v>0</v>
      </c>
      <c r="BG20" s="38">
        <v>0</v>
      </c>
      <c r="BH20" s="38">
        <v>0</v>
      </c>
      <c r="BI20" s="26">
        <v>0</v>
      </c>
      <c r="BJ20" s="26">
        <v>0</v>
      </c>
      <c r="BK20" s="26">
        <v>0</v>
      </c>
      <c r="BL20" s="26">
        <v>0</v>
      </c>
      <c r="BM20" s="26">
        <v>0</v>
      </c>
      <c r="BN20" s="26">
        <v>0</v>
      </c>
      <c r="BO20" s="26">
        <v>0</v>
      </c>
      <c r="BP20" s="26">
        <v>0</v>
      </c>
      <c r="BQ20" s="26">
        <v>0</v>
      </c>
      <c r="BR20" s="26">
        <v>0</v>
      </c>
      <c r="BS20" s="26">
        <v>0</v>
      </c>
      <c r="BT20" s="26">
        <v>0</v>
      </c>
      <c r="BU20" s="26">
        <v>0</v>
      </c>
      <c r="BV20" s="26">
        <v>0</v>
      </c>
      <c r="BW20" s="26">
        <v>0</v>
      </c>
      <c r="BX20" s="26">
        <v>0</v>
      </c>
      <c r="BY20" s="26">
        <v>0</v>
      </c>
      <c r="BZ20" s="26">
        <v>0</v>
      </c>
      <c r="CA20" s="26">
        <v>0</v>
      </c>
      <c r="CB20" s="26">
        <v>0</v>
      </c>
      <c r="CC20" s="26">
        <v>0</v>
      </c>
      <c r="CD20" s="26">
        <v>0</v>
      </c>
      <c r="CE20" s="26">
        <v>0</v>
      </c>
      <c r="CF20" s="26">
        <v>0</v>
      </c>
      <c r="CG20" s="26">
        <v>0</v>
      </c>
      <c r="CH20" s="26">
        <v>0</v>
      </c>
      <c r="CI20" s="26">
        <v>0</v>
      </c>
      <c r="CJ20" s="26">
        <v>0</v>
      </c>
      <c r="CK20" s="26">
        <v>0</v>
      </c>
      <c r="CL20" s="26">
        <v>0</v>
      </c>
      <c r="CM20" s="26">
        <v>0</v>
      </c>
      <c r="CN20" s="26">
        <v>0</v>
      </c>
      <c r="CO20" s="26">
        <v>0</v>
      </c>
      <c r="CP20" s="26">
        <v>0</v>
      </c>
      <c r="CQ20" s="26">
        <v>0</v>
      </c>
      <c r="CR20" s="26">
        <v>0</v>
      </c>
      <c r="CS20" s="26">
        <v>0</v>
      </c>
      <c r="CT20" s="26">
        <v>0</v>
      </c>
      <c r="CU20" s="26">
        <v>0</v>
      </c>
      <c r="CV20" s="26">
        <v>0</v>
      </c>
      <c r="CW20" s="26">
        <v>0</v>
      </c>
      <c r="CX20" s="26">
        <v>0</v>
      </c>
      <c r="CY20" s="26">
        <v>0</v>
      </c>
      <c r="CZ20" s="26">
        <v>0</v>
      </c>
      <c r="DA20" s="26">
        <v>0</v>
      </c>
      <c r="DB20" s="26">
        <v>0</v>
      </c>
      <c r="DC20" s="26">
        <v>0</v>
      </c>
      <c r="DD20" s="26">
        <v>0</v>
      </c>
      <c r="DE20" s="26">
        <v>0</v>
      </c>
      <c r="DF20" s="26">
        <v>0</v>
      </c>
      <c r="DG20" s="26">
        <v>0</v>
      </c>
      <c r="DH20" s="26">
        <v>0</v>
      </c>
      <c r="DI20" s="26">
        <v>0</v>
      </c>
      <c r="DJ20" s="25">
        <v>0</v>
      </c>
    </row>
    <row r="21" spans="1:114" ht="15.4" customHeight="1">
      <c r="A21" s="100" t="s">
        <v>206</v>
      </c>
      <c r="B21" s="101"/>
      <c r="C21" s="101"/>
      <c r="D21" s="6" t="s">
        <v>207</v>
      </c>
      <c r="E21" s="38">
        <f t="shared" si="3"/>
        <v>167.46</v>
      </c>
      <c r="F21" s="26">
        <f>F22+F23+F24</f>
        <v>70.53</v>
      </c>
      <c r="G21" s="26">
        <v>19.34</v>
      </c>
      <c r="H21" s="26">
        <v>43.6</v>
      </c>
      <c r="I21" s="26">
        <v>5.33</v>
      </c>
      <c r="J21" s="26">
        <v>0</v>
      </c>
      <c r="K21" s="26">
        <v>0</v>
      </c>
      <c r="L21" s="26">
        <v>0</v>
      </c>
      <c r="M21" s="26">
        <v>0</v>
      </c>
      <c r="N21" s="26">
        <v>0</v>
      </c>
      <c r="O21" s="26">
        <v>0</v>
      </c>
      <c r="P21" s="26">
        <v>0</v>
      </c>
      <c r="Q21" s="26">
        <v>0</v>
      </c>
      <c r="R21" s="26">
        <v>0</v>
      </c>
      <c r="S21" s="26">
        <v>2.2599999999999998</v>
      </c>
      <c r="T21" s="26">
        <v>44.64</v>
      </c>
      <c r="U21" s="26">
        <v>44.17</v>
      </c>
      <c r="V21" s="26">
        <v>0</v>
      </c>
      <c r="W21" s="26">
        <v>0</v>
      </c>
      <c r="X21" s="26">
        <v>0</v>
      </c>
      <c r="Y21" s="26">
        <v>0</v>
      </c>
      <c r="Z21" s="26">
        <v>0</v>
      </c>
      <c r="AA21" s="26">
        <v>0.47</v>
      </c>
      <c r="AB21" s="26">
        <v>0</v>
      </c>
      <c r="AC21" s="26">
        <v>0</v>
      </c>
      <c r="AD21" s="26">
        <v>0</v>
      </c>
      <c r="AE21" s="26">
        <v>0</v>
      </c>
      <c r="AF21" s="26">
        <v>0</v>
      </c>
      <c r="AG21" s="26">
        <v>0</v>
      </c>
      <c r="AH21" s="26">
        <v>0</v>
      </c>
      <c r="AI21" s="26">
        <v>0</v>
      </c>
      <c r="AJ21" s="26">
        <v>0</v>
      </c>
      <c r="AK21" s="26">
        <v>0</v>
      </c>
      <c r="AL21" s="26">
        <v>0</v>
      </c>
      <c r="AM21" s="26">
        <v>0</v>
      </c>
      <c r="AN21" s="26">
        <v>0</v>
      </c>
      <c r="AO21" s="26">
        <v>0</v>
      </c>
      <c r="AP21" s="26">
        <v>0</v>
      </c>
      <c r="AQ21" s="26">
        <v>0</v>
      </c>
      <c r="AR21" s="26">
        <v>0</v>
      </c>
      <c r="AS21" s="26">
        <v>0</v>
      </c>
      <c r="AT21" s="26">
        <v>0</v>
      </c>
      <c r="AU21" s="26">
        <v>0</v>
      </c>
      <c r="AV21" s="37">
        <v>52.29</v>
      </c>
      <c r="AW21" s="38">
        <v>0</v>
      </c>
      <c r="AX21" s="38">
        <v>0</v>
      </c>
      <c r="AY21" s="38">
        <v>0</v>
      </c>
      <c r="AZ21" s="38">
        <v>0</v>
      </c>
      <c r="BA21" s="37">
        <v>45.82</v>
      </c>
      <c r="BB21" s="38">
        <v>0</v>
      </c>
      <c r="BC21" s="37">
        <v>5.8</v>
      </c>
      <c r="BD21" s="38">
        <v>0</v>
      </c>
      <c r="BE21" s="38">
        <v>0</v>
      </c>
      <c r="BF21" s="38">
        <v>0</v>
      </c>
      <c r="BG21" s="38">
        <v>0</v>
      </c>
      <c r="BH21" s="37">
        <v>0.66</v>
      </c>
      <c r="BI21" s="26">
        <v>0</v>
      </c>
      <c r="BJ21" s="26">
        <v>0</v>
      </c>
      <c r="BK21" s="26">
        <v>0</v>
      </c>
      <c r="BL21" s="26">
        <v>0</v>
      </c>
      <c r="BM21" s="26">
        <v>0</v>
      </c>
      <c r="BN21" s="26">
        <v>0</v>
      </c>
      <c r="BO21" s="26">
        <v>0</v>
      </c>
      <c r="BP21" s="26">
        <v>0</v>
      </c>
      <c r="BQ21" s="26">
        <v>0</v>
      </c>
      <c r="BR21" s="26">
        <v>0</v>
      </c>
      <c r="BS21" s="26">
        <v>0</v>
      </c>
      <c r="BT21" s="26">
        <v>0</v>
      </c>
      <c r="BU21" s="26">
        <v>0</v>
      </c>
      <c r="BV21" s="26">
        <v>0</v>
      </c>
      <c r="BW21" s="26">
        <v>0</v>
      </c>
      <c r="BX21" s="26">
        <v>0</v>
      </c>
      <c r="BY21" s="26">
        <v>0</v>
      </c>
      <c r="BZ21" s="26">
        <v>0</v>
      </c>
      <c r="CA21" s="26">
        <v>0</v>
      </c>
      <c r="CB21" s="26">
        <v>0</v>
      </c>
      <c r="CC21" s="26">
        <v>0</v>
      </c>
      <c r="CD21" s="26">
        <v>0</v>
      </c>
      <c r="CE21" s="26">
        <v>0</v>
      </c>
      <c r="CF21" s="26">
        <v>0</v>
      </c>
      <c r="CG21" s="26">
        <v>0</v>
      </c>
      <c r="CH21" s="26">
        <v>0</v>
      </c>
      <c r="CI21" s="26">
        <v>0</v>
      </c>
      <c r="CJ21" s="26">
        <v>0</v>
      </c>
      <c r="CK21" s="26">
        <v>0</v>
      </c>
      <c r="CL21" s="26">
        <v>0</v>
      </c>
      <c r="CM21" s="26">
        <v>0</v>
      </c>
      <c r="CN21" s="26">
        <v>0</v>
      </c>
      <c r="CO21" s="26">
        <v>0</v>
      </c>
      <c r="CP21" s="26">
        <v>0</v>
      </c>
      <c r="CQ21" s="26">
        <v>0</v>
      </c>
      <c r="CR21" s="26">
        <v>0</v>
      </c>
      <c r="CS21" s="26">
        <v>0</v>
      </c>
      <c r="CT21" s="26">
        <v>0</v>
      </c>
      <c r="CU21" s="26">
        <v>0</v>
      </c>
      <c r="CV21" s="26">
        <v>0</v>
      </c>
      <c r="CW21" s="26">
        <v>0</v>
      </c>
      <c r="CX21" s="26">
        <v>0</v>
      </c>
      <c r="CY21" s="26">
        <v>0</v>
      </c>
      <c r="CZ21" s="26">
        <v>0</v>
      </c>
      <c r="DA21" s="26">
        <v>0</v>
      </c>
      <c r="DB21" s="26">
        <v>0</v>
      </c>
      <c r="DC21" s="26">
        <v>0</v>
      </c>
      <c r="DD21" s="26">
        <v>0</v>
      </c>
      <c r="DE21" s="26">
        <v>0</v>
      </c>
      <c r="DF21" s="26">
        <v>0</v>
      </c>
      <c r="DG21" s="26">
        <v>0</v>
      </c>
      <c r="DH21" s="26">
        <v>0</v>
      </c>
      <c r="DI21" s="26">
        <v>0</v>
      </c>
      <c r="DJ21" s="25">
        <v>0</v>
      </c>
    </row>
    <row r="22" spans="1:114" ht="15.4" customHeight="1">
      <c r="A22" s="100" t="s">
        <v>208</v>
      </c>
      <c r="B22" s="101"/>
      <c r="C22" s="101"/>
      <c r="D22" s="6" t="s">
        <v>209</v>
      </c>
      <c r="E22" s="38">
        <f t="shared" si="3"/>
        <v>161.66</v>
      </c>
      <c r="F22" s="26">
        <f t="shared" si="2"/>
        <v>70.53</v>
      </c>
      <c r="G22" s="26">
        <v>19.34</v>
      </c>
      <c r="H22" s="26">
        <v>43.6</v>
      </c>
      <c r="I22" s="26">
        <v>5.33</v>
      </c>
      <c r="J22" s="26">
        <v>0</v>
      </c>
      <c r="K22" s="26">
        <v>0</v>
      </c>
      <c r="L22" s="26">
        <v>0</v>
      </c>
      <c r="M22" s="26">
        <v>0</v>
      </c>
      <c r="N22" s="26">
        <v>0</v>
      </c>
      <c r="O22" s="26">
        <v>0</v>
      </c>
      <c r="P22" s="26">
        <v>0</v>
      </c>
      <c r="Q22" s="26">
        <v>0</v>
      </c>
      <c r="R22" s="26">
        <v>0</v>
      </c>
      <c r="S22" s="26">
        <v>2.2599999999999998</v>
      </c>
      <c r="T22" s="26">
        <v>44.64</v>
      </c>
      <c r="U22" s="26">
        <v>44.17</v>
      </c>
      <c r="V22" s="26">
        <v>0</v>
      </c>
      <c r="W22" s="26">
        <v>0</v>
      </c>
      <c r="X22" s="26">
        <v>0</v>
      </c>
      <c r="Y22" s="26">
        <v>0</v>
      </c>
      <c r="Z22" s="26">
        <v>0</v>
      </c>
      <c r="AA22" s="26">
        <v>0.47</v>
      </c>
      <c r="AB22" s="26">
        <v>0</v>
      </c>
      <c r="AC22" s="26">
        <v>0</v>
      </c>
      <c r="AD22" s="26">
        <v>0</v>
      </c>
      <c r="AE22" s="26">
        <v>0</v>
      </c>
      <c r="AF22" s="26">
        <v>0</v>
      </c>
      <c r="AG22" s="26">
        <v>0</v>
      </c>
      <c r="AH22" s="26">
        <v>0</v>
      </c>
      <c r="AI22" s="26">
        <v>0</v>
      </c>
      <c r="AJ22" s="26">
        <v>0</v>
      </c>
      <c r="AK22" s="26">
        <v>0</v>
      </c>
      <c r="AL22" s="26">
        <v>0</v>
      </c>
      <c r="AM22" s="26">
        <v>0</v>
      </c>
      <c r="AN22" s="26">
        <v>0</v>
      </c>
      <c r="AO22" s="26">
        <v>0</v>
      </c>
      <c r="AP22" s="26">
        <v>0</v>
      </c>
      <c r="AQ22" s="26">
        <v>0</v>
      </c>
      <c r="AR22" s="26">
        <v>0</v>
      </c>
      <c r="AS22" s="26">
        <v>0</v>
      </c>
      <c r="AT22" s="26">
        <v>0</v>
      </c>
      <c r="AU22" s="26">
        <v>0</v>
      </c>
      <c r="AV22" s="37">
        <v>46.49</v>
      </c>
      <c r="AW22" s="38">
        <v>0</v>
      </c>
      <c r="AX22" s="38">
        <v>0</v>
      </c>
      <c r="AY22" s="38">
        <v>0</v>
      </c>
      <c r="AZ22" s="38">
        <v>0</v>
      </c>
      <c r="BA22" s="37">
        <v>45.82</v>
      </c>
      <c r="BB22" s="38">
        <v>0</v>
      </c>
      <c r="BC22" s="38">
        <v>0</v>
      </c>
      <c r="BD22" s="38">
        <v>0</v>
      </c>
      <c r="BE22" s="38">
        <v>0</v>
      </c>
      <c r="BF22" s="38">
        <v>0</v>
      </c>
      <c r="BG22" s="38">
        <v>0</v>
      </c>
      <c r="BH22" s="37">
        <v>0.66</v>
      </c>
      <c r="BI22" s="26">
        <v>0</v>
      </c>
      <c r="BJ22" s="26">
        <v>0</v>
      </c>
      <c r="BK22" s="26">
        <v>0</v>
      </c>
      <c r="BL22" s="26">
        <v>0</v>
      </c>
      <c r="BM22" s="26">
        <v>0</v>
      </c>
      <c r="BN22" s="26">
        <v>0</v>
      </c>
      <c r="BO22" s="26">
        <v>0</v>
      </c>
      <c r="BP22" s="26">
        <v>0</v>
      </c>
      <c r="BQ22" s="26">
        <v>0</v>
      </c>
      <c r="BR22" s="26">
        <v>0</v>
      </c>
      <c r="BS22" s="26">
        <v>0</v>
      </c>
      <c r="BT22" s="26">
        <v>0</v>
      </c>
      <c r="BU22" s="26">
        <v>0</v>
      </c>
      <c r="BV22" s="26">
        <v>0</v>
      </c>
      <c r="BW22" s="26">
        <v>0</v>
      </c>
      <c r="BX22" s="26">
        <v>0</v>
      </c>
      <c r="BY22" s="26">
        <v>0</v>
      </c>
      <c r="BZ22" s="26">
        <v>0</v>
      </c>
      <c r="CA22" s="26">
        <v>0</v>
      </c>
      <c r="CB22" s="26">
        <v>0</v>
      </c>
      <c r="CC22" s="26">
        <v>0</v>
      </c>
      <c r="CD22" s="26">
        <v>0</v>
      </c>
      <c r="CE22" s="26">
        <v>0</v>
      </c>
      <c r="CF22" s="26">
        <v>0</v>
      </c>
      <c r="CG22" s="26">
        <v>0</v>
      </c>
      <c r="CH22" s="26">
        <v>0</v>
      </c>
      <c r="CI22" s="26">
        <v>0</v>
      </c>
      <c r="CJ22" s="26">
        <v>0</v>
      </c>
      <c r="CK22" s="26">
        <v>0</v>
      </c>
      <c r="CL22" s="26">
        <v>0</v>
      </c>
      <c r="CM22" s="26">
        <v>0</v>
      </c>
      <c r="CN22" s="26">
        <v>0</v>
      </c>
      <c r="CO22" s="26">
        <v>0</v>
      </c>
      <c r="CP22" s="26">
        <v>0</v>
      </c>
      <c r="CQ22" s="26">
        <v>0</v>
      </c>
      <c r="CR22" s="26">
        <v>0</v>
      </c>
      <c r="CS22" s="26">
        <v>0</v>
      </c>
      <c r="CT22" s="26">
        <v>0</v>
      </c>
      <c r="CU22" s="26">
        <v>0</v>
      </c>
      <c r="CV22" s="26">
        <v>0</v>
      </c>
      <c r="CW22" s="26">
        <v>0</v>
      </c>
      <c r="CX22" s="26">
        <v>0</v>
      </c>
      <c r="CY22" s="26">
        <v>0</v>
      </c>
      <c r="CZ22" s="26">
        <v>0</v>
      </c>
      <c r="DA22" s="26">
        <v>0</v>
      </c>
      <c r="DB22" s="26">
        <v>0</v>
      </c>
      <c r="DC22" s="26">
        <v>0</v>
      </c>
      <c r="DD22" s="26">
        <v>0</v>
      </c>
      <c r="DE22" s="26">
        <v>0</v>
      </c>
      <c r="DF22" s="26">
        <v>0</v>
      </c>
      <c r="DG22" s="26">
        <v>0</v>
      </c>
      <c r="DH22" s="26">
        <v>0</v>
      </c>
      <c r="DI22" s="26">
        <v>0</v>
      </c>
      <c r="DJ22" s="25">
        <v>0</v>
      </c>
    </row>
    <row r="23" spans="1:114" ht="15.4" customHeight="1">
      <c r="A23" s="100" t="s">
        <v>210</v>
      </c>
      <c r="B23" s="101"/>
      <c r="C23" s="101"/>
      <c r="D23" s="6" t="s">
        <v>211</v>
      </c>
      <c r="E23" s="38">
        <f t="shared" ref="E23:E28" si="4">F23+T23+AV23</f>
        <v>5.8</v>
      </c>
      <c r="F23" s="26">
        <f t="shared" si="2"/>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6">
        <v>0</v>
      </c>
      <c r="AN23" s="26">
        <v>0</v>
      </c>
      <c r="AO23" s="26">
        <v>0</v>
      </c>
      <c r="AP23" s="26">
        <v>0</v>
      </c>
      <c r="AQ23" s="26">
        <v>0</v>
      </c>
      <c r="AR23" s="26">
        <v>0</v>
      </c>
      <c r="AS23" s="26">
        <v>0</v>
      </c>
      <c r="AT23" s="26">
        <v>0</v>
      </c>
      <c r="AU23" s="26">
        <v>0</v>
      </c>
      <c r="AV23" s="37">
        <v>5.8</v>
      </c>
      <c r="AW23" s="38">
        <v>0</v>
      </c>
      <c r="AX23" s="38">
        <v>0</v>
      </c>
      <c r="AY23" s="38">
        <v>0</v>
      </c>
      <c r="AZ23" s="38">
        <v>0</v>
      </c>
      <c r="BA23" s="38">
        <v>0</v>
      </c>
      <c r="BB23" s="38">
        <v>0</v>
      </c>
      <c r="BC23" s="37">
        <v>5.8</v>
      </c>
      <c r="BD23" s="38">
        <v>0</v>
      </c>
      <c r="BE23" s="38">
        <v>0</v>
      </c>
      <c r="BF23" s="38">
        <v>0</v>
      </c>
      <c r="BG23" s="38">
        <v>0</v>
      </c>
      <c r="BH23" s="38">
        <v>0</v>
      </c>
      <c r="BI23" s="26">
        <v>0</v>
      </c>
      <c r="BJ23" s="26">
        <v>0</v>
      </c>
      <c r="BK23" s="26">
        <v>0</v>
      </c>
      <c r="BL23" s="26">
        <v>0</v>
      </c>
      <c r="BM23" s="26">
        <v>0</v>
      </c>
      <c r="BN23" s="26">
        <v>0</v>
      </c>
      <c r="BO23" s="26">
        <v>0</v>
      </c>
      <c r="BP23" s="26">
        <v>0</v>
      </c>
      <c r="BQ23" s="26">
        <v>0</v>
      </c>
      <c r="BR23" s="26">
        <v>0</v>
      </c>
      <c r="BS23" s="26">
        <v>0</v>
      </c>
      <c r="BT23" s="26">
        <v>0</v>
      </c>
      <c r="BU23" s="26">
        <v>0</v>
      </c>
      <c r="BV23" s="26">
        <v>0</v>
      </c>
      <c r="BW23" s="26">
        <v>0</v>
      </c>
      <c r="BX23" s="26">
        <v>0</v>
      </c>
      <c r="BY23" s="26">
        <v>0</v>
      </c>
      <c r="BZ23" s="26">
        <v>0</v>
      </c>
      <c r="CA23" s="26">
        <v>0</v>
      </c>
      <c r="CB23" s="26">
        <v>0</v>
      </c>
      <c r="CC23" s="26">
        <v>0</v>
      </c>
      <c r="CD23" s="26">
        <v>0</v>
      </c>
      <c r="CE23" s="26">
        <v>0</v>
      </c>
      <c r="CF23" s="26">
        <v>0</v>
      </c>
      <c r="CG23" s="26">
        <v>0</v>
      </c>
      <c r="CH23" s="26">
        <v>0</v>
      </c>
      <c r="CI23" s="26">
        <v>0</v>
      </c>
      <c r="CJ23" s="26">
        <v>0</v>
      </c>
      <c r="CK23" s="26">
        <v>0</v>
      </c>
      <c r="CL23" s="26">
        <v>0</v>
      </c>
      <c r="CM23" s="26">
        <v>0</v>
      </c>
      <c r="CN23" s="26">
        <v>0</v>
      </c>
      <c r="CO23" s="26">
        <v>0</v>
      </c>
      <c r="CP23" s="26">
        <v>0</v>
      </c>
      <c r="CQ23" s="26">
        <v>0</v>
      </c>
      <c r="CR23" s="26">
        <v>0</v>
      </c>
      <c r="CS23" s="26">
        <v>0</v>
      </c>
      <c r="CT23" s="26">
        <v>0</v>
      </c>
      <c r="CU23" s="26">
        <v>0</v>
      </c>
      <c r="CV23" s="26">
        <v>0</v>
      </c>
      <c r="CW23" s="26">
        <v>0</v>
      </c>
      <c r="CX23" s="26">
        <v>0</v>
      </c>
      <c r="CY23" s="26">
        <v>0</v>
      </c>
      <c r="CZ23" s="26">
        <v>0</v>
      </c>
      <c r="DA23" s="26">
        <v>0</v>
      </c>
      <c r="DB23" s="26">
        <v>0</v>
      </c>
      <c r="DC23" s="26">
        <v>0</v>
      </c>
      <c r="DD23" s="26">
        <v>0</v>
      </c>
      <c r="DE23" s="26">
        <v>0</v>
      </c>
      <c r="DF23" s="26">
        <v>0</v>
      </c>
      <c r="DG23" s="26">
        <v>0</v>
      </c>
      <c r="DH23" s="26">
        <v>0</v>
      </c>
      <c r="DI23" s="26">
        <v>0</v>
      </c>
      <c r="DJ23" s="25">
        <v>0</v>
      </c>
    </row>
    <row r="24" spans="1:114" ht="15.4" customHeight="1">
      <c r="A24" s="100" t="s">
        <v>212</v>
      </c>
      <c r="B24" s="101"/>
      <c r="C24" s="101"/>
      <c r="D24" s="6" t="s">
        <v>213</v>
      </c>
      <c r="E24" s="38">
        <f t="shared" si="4"/>
        <v>0</v>
      </c>
      <c r="F24" s="26">
        <f t="shared" si="2"/>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38">
        <v>0</v>
      </c>
      <c r="AW24" s="38">
        <v>0</v>
      </c>
      <c r="AX24" s="38">
        <v>0</v>
      </c>
      <c r="AY24" s="38">
        <v>0</v>
      </c>
      <c r="AZ24" s="38">
        <v>0</v>
      </c>
      <c r="BA24" s="38">
        <v>0</v>
      </c>
      <c r="BB24" s="38">
        <v>0</v>
      </c>
      <c r="BC24" s="38">
        <v>0</v>
      </c>
      <c r="BD24" s="38">
        <v>0</v>
      </c>
      <c r="BE24" s="38">
        <v>0</v>
      </c>
      <c r="BF24" s="38">
        <v>0</v>
      </c>
      <c r="BG24" s="38">
        <v>0</v>
      </c>
      <c r="BH24" s="38">
        <v>0</v>
      </c>
      <c r="BI24" s="26">
        <v>0</v>
      </c>
      <c r="BJ24" s="26">
        <v>0</v>
      </c>
      <c r="BK24" s="26">
        <v>0</v>
      </c>
      <c r="BL24" s="26">
        <v>0</v>
      </c>
      <c r="BM24" s="26">
        <v>0</v>
      </c>
      <c r="BN24" s="26">
        <v>0</v>
      </c>
      <c r="BO24" s="26">
        <v>0</v>
      </c>
      <c r="BP24" s="26">
        <v>0</v>
      </c>
      <c r="BQ24" s="26">
        <v>0</v>
      </c>
      <c r="BR24" s="26">
        <v>0</v>
      </c>
      <c r="BS24" s="26">
        <v>0</v>
      </c>
      <c r="BT24" s="26">
        <v>0</v>
      </c>
      <c r="BU24" s="26">
        <v>0</v>
      </c>
      <c r="BV24" s="26">
        <v>0</v>
      </c>
      <c r="BW24" s="26">
        <v>0</v>
      </c>
      <c r="BX24" s="26">
        <v>0</v>
      </c>
      <c r="BY24" s="26">
        <v>0</v>
      </c>
      <c r="BZ24" s="26">
        <v>0</v>
      </c>
      <c r="CA24" s="26">
        <v>0</v>
      </c>
      <c r="CB24" s="26">
        <v>0</v>
      </c>
      <c r="CC24" s="26">
        <v>0</v>
      </c>
      <c r="CD24" s="26">
        <v>0</v>
      </c>
      <c r="CE24" s="26">
        <v>0</v>
      </c>
      <c r="CF24" s="26">
        <v>0</v>
      </c>
      <c r="CG24" s="26">
        <v>0</v>
      </c>
      <c r="CH24" s="26">
        <v>0</v>
      </c>
      <c r="CI24" s="26">
        <v>0</v>
      </c>
      <c r="CJ24" s="26">
        <v>0</v>
      </c>
      <c r="CK24" s="26">
        <v>0</v>
      </c>
      <c r="CL24" s="26">
        <v>0</v>
      </c>
      <c r="CM24" s="26">
        <v>0</v>
      </c>
      <c r="CN24" s="26">
        <v>0</v>
      </c>
      <c r="CO24" s="26">
        <v>0</v>
      </c>
      <c r="CP24" s="26">
        <v>0</v>
      </c>
      <c r="CQ24" s="26">
        <v>0</v>
      </c>
      <c r="CR24" s="26">
        <v>0</v>
      </c>
      <c r="CS24" s="26">
        <v>0</v>
      </c>
      <c r="CT24" s="26">
        <v>0</v>
      </c>
      <c r="CU24" s="26">
        <v>0</v>
      </c>
      <c r="CV24" s="26">
        <v>0</v>
      </c>
      <c r="CW24" s="26">
        <v>0</v>
      </c>
      <c r="CX24" s="26">
        <v>0</v>
      </c>
      <c r="CY24" s="26">
        <v>0</v>
      </c>
      <c r="CZ24" s="26">
        <v>0</v>
      </c>
      <c r="DA24" s="26">
        <v>0</v>
      </c>
      <c r="DB24" s="26">
        <v>0</v>
      </c>
      <c r="DC24" s="26">
        <v>0</v>
      </c>
      <c r="DD24" s="26">
        <v>0</v>
      </c>
      <c r="DE24" s="26">
        <v>0</v>
      </c>
      <c r="DF24" s="26">
        <v>0</v>
      </c>
      <c r="DG24" s="26">
        <v>0</v>
      </c>
      <c r="DH24" s="26">
        <v>0</v>
      </c>
      <c r="DI24" s="26">
        <v>0</v>
      </c>
      <c r="DJ24" s="25">
        <v>0</v>
      </c>
    </row>
    <row r="25" spans="1:114" ht="15.4" customHeight="1">
      <c r="A25" s="100" t="s">
        <v>214</v>
      </c>
      <c r="B25" s="101"/>
      <c r="C25" s="101"/>
      <c r="D25" s="6" t="s">
        <v>215</v>
      </c>
      <c r="E25" s="38">
        <f t="shared" si="4"/>
        <v>5.53</v>
      </c>
      <c r="F25" s="26">
        <f>SUM(F26:F28)</f>
        <v>4.84</v>
      </c>
      <c r="G25" s="26">
        <v>0</v>
      </c>
      <c r="H25" s="26">
        <v>0</v>
      </c>
      <c r="I25" s="26">
        <v>0</v>
      </c>
      <c r="J25" s="26">
        <v>0</v>
      </c>
      <c r="K25" s="26">
        <v>0</v>
      </c>
      <c r="L25" s="26">
        <v>0</v>
      </c>
      <c r="M25" s="26">
        <v>0</v>
      </c>
      <c r="N25" s="26">
        <v>3.86</v>
      </c>
      <c r="O25" s="26">
        <v>0.98</v>
      </c>
      <c r="P25" s="26">
        <v>0</v>
      </c>
      <c r="Q25" s="26">
        <v>0</v>
      </c>
      <c r="R25" s="26">
        <v>0</v>
      </c>
      <c r="S25" s="26">
        <v>0</v>
      </c>
      <c r="T25" s="26">
        <v>0</v>
      </c>
      <c r="U25" s="26">
        <v>0</v>
      </c>
      <c r="V25" s="26">
        <v>0</v>
      </c>
      <c r="W25" s="26">
        <v>0</v>
      </c>
      <c r="X25" s="26">
        <v>0</v>
      </c>
      <c r="Y25" s="26">
        <v>0</v>
      </c>
      <c r="Z25" s="26">
        <v>0</v>
      </c>
      <c r="AA25" s="26">
        <v>0</v>
      </c>
      <c r="AB25" s="26">
        <v>0</v>
      </c>
      <c r="AC25" s="26">
        <v>0</v>
      </c>
      <c r="AD25" s="26">
        <v>0</v>
      </c>
      <c r="AE25" s="26">
        <v>0</v>
      </c>
      <c r="AF25" s="26">
        <v>0</v>
      </c>
      <c r="AG25" s="26">
        <v>0</v>
      </c>
      <c r="AH25" s="26">
        <v>0</v>
      </c>
      <c r="AI25" s="26">
        <v>0</v>
      </c>
      <c r="AJ25" s="26">
        <v>0</v>
      </c>
      <c r="AK25" s="26">
        <v>0</v>
      </c>
      <c r="AL25" s="26">
        <v>0</v>
      </c>
      <c r="AM25" s="26">
        <v>0</v>
      </c>
      <c r="AN25" s="26">
        <v>0</v>
      </c>
      <c r="AO25" s="26">
        <v>0</v>
      </c>
      <c r="AP25" s="26">
        <v>0</v>
      </c>
      <c r="AQ25" s="26">
        <v>0</v>
      </c>
      <c r="AR25" s="26">
        <v>0</v>
      </c>
      <c r="AS25" s="26">
        <v>0</v>
      </c>
      <c r="AT25" s="26">
        <v>0</v>
      </c>
      <c r="AU25" s="26">
        <v>0</v>
      </c>
      <c r="AV25" s="37">
        <v>0.69</v>
      </c>
      <c r="AW25" s="38">
        <v>0</v>
      </c>
      <c r="AX25" s="38">
        <v>0</v>
      </c>
      <c r="AY25" s="38">
        <v>0</v>
      </c>
      <c r="AZ25" s="38">
        <v>0</v>
      </c>
      <c r="BA25" s="38">
        <v>0</v>
      </c>
      <c r="BB25" s="38">
        <v>0</v>
      </c>
      <c r="BC25" s="37">
        <v>0.69</v>
      </c>
      <c r="BD25" s="38">
        <v>0</v>
      </c>
      <c r="BE25" s="38">
        <v>0</v>
      </c>
      <c r="BF25" s="38">
        <v>0</v>
      </c>
      <c r="BG25" s="38">
        <v>0</v>
      </c>
      <c r="BH25" s="38">
        <v>0</v>
      </c>
      <c r="BI25" s="26">
        <v>0</v>
      </c>
      <c r="BJ25" s="26">
        <v>0</v>
      </c>
      <c r="BK25" s="26">
        <v>0</v>
      </c>
      <c r="BL25" s="26">
        <v>0</v>
      </c>
      <c r="BM25" s="26">
        <v>0</v>
      </c>
      <c r="BN25" s="26">
        <v>0</v>
      </c>
      <c r="BO25" s="26">
        <v>0</v>
      </c>
      <c r="BP25" s="26">
        <v>0</v>
      </c>
      <c r="BQ25" s="26">
        <v>0</v>
      </c>
      <c r="BR25" s="26">
        <v>0</v>
      </c>
      <c r="BS25" s="26">
        <v>0</v>
      </c>
      <c r="BT25" s="26">
        <v>0</v>
      </c>
      <c r="BU25" s="26">
        <v>0</v>
      </c>
      <c r="BV25" s="26">
        <v>0</v>
      </c>
      <c r="BW25" s="26">
        <v>0</v>
      </c>
      <c r="BX25" s="26">
        <v>0</v>
      </c>
      <c r="BY25" s="26">
        <v>0</v>
      </c>
      <c r="BZ25" s="26">
        <v>0</v>
      </c>
      <c r="CA25" s="26">
        <v>0</v>
      </c>
      <c r="CB25" s="26">
        <v>0</v>
      </c>
      <c r="CC25" s="26">
        <v>0</v>
      </c>
      <c r="CD25" s="26">
        <v>0</v>
      </c>
      <c r="CE25" s="26">
        <v>0</v>
      </c>
      <c r="CF25" s="26">
        <v>0</v>
      </c>
      <c r="CG25" s="26">
        <v>0</v>
      </c>
      <c r="CH25" s="26">
        <v>0</v>
      </c>
      <c r="CI25" s="26">
        <v>0</v>
      </c>
      <c r="CJ25" s="26">
        <v>0</v>
      </c>
      <c r="CK25" s="26">
        <v>0</v>
      </c>
      <c r="CL25" s="26">
        <v>0</v>
      </c>
      <c r="CM25" s="26">
        <v>0</v>
      </c>
      <c r="CN25" s="26">
        <v>0</v>
      </c>
      <c r="CO25" s="26">
        <v>0</v>
      </c>
      <c r="CP25" s="26">
        <v>0</v>
      </c>
      <c r="CQ25" s="26">
        <v>0</v>
      </c>
      <c r="CR25" s="26">
        <v>0</v>
      </c>
      <c r="CS25" s="26">
        <v>0</v>
      </c>
      <c r="CT25" s="26">
        <v>0</v>
      </c>
      <c r="CU25" s="26">
        <v>0</v>
      </c>
      <c r="CV25" s="26">
        <v>0</v>
      </c>
      <c r="CW25" s="26">
        <v>0</v>
      </c>
      <c r="CX25" s="26">
        <v>0</v>
      </c>
      <c r="CY25" s="26">
        <v>0</v>
      </c>
      <c r="CZ25" s="26">
        <v>0</v>
      </c>
      <c r="DA25" s="26">
        <v>0</v>
      </c>
      <c r="DB25" s="26">
        <v>0</v>
      </c>
      <c r="DC25" s="26">
        <v>0</v>
      </c>
      <c r="DD25" s="26">
        <v>0</v>
      </c>
      <c r="DE25" s="26">
        <v>0</v>
      </c>
      <c r="DF25" s="26">
        <v>0</v>
      </c>
      <c r="DG25" s="26">
        <v>0</v>
      </c>
      <c r="DH25" s="26">
        <v>0</v>
      </c>
      <c r="DI25" s="26">
        <v>0</v>
      </c>
      <c r="DJ25" s="25">
        <v>0</v>
      </c>
    </row>
    <row r="26" spans="1:114" ht="15.4" customHeight="1">
      <c r="A26" s="100" t="s">
        <v>216</v>
      </c>
      <c r="B26" s="101"/>
      <c r="C26" s="101"/>
      <c r="D26" s="6" t="s">
        <v>217</v>
      </c>
      <c r="E26" s="38">
        <f>F26+T26+AV26</f>
        <v>3.86</v>
      </c>
      <c r="F26" s="26">
        <f t="shared" si="2"/>
        <v>3.86</v>
      </c>
      <c r="G26" s="26">
        <v>0</v>
      </c>
      <c r="H26" s="26">
        <v>0</v>
      </c>
      <c r="I26" s="26">
        <v>0</v>
      </c>
      <c r="J26" s="26">
        <v>0</v>
      </c>
      <c r="K26" s="26">
        <v>0</v>
      </c>
      <c r="L26" s="26">
        <v>0</v>
      </c>
      <c r="M26" s="26">
        <v>0</v>
      </c>
      <c r="N26" s="26">
        <v>3.86</v>
      </c>
      <c r="O26" s="26">
        <v>0</v>
      </c>
      <c r="P26" s="26">
        <v>0</v>
      </c>
      <c r="Q26" s="26">
        <v>0</v>
      </c>
      <c r="R26" s="26">
        <v>0</v>
      </c>
      <c r="S26" s="26">
        <v>0</v>
      </c>
      <c r="T26" s="26">
        <v>0</v>
      </c>
      <c r="U26" s="26">
        <v>0</v>
      </c>
      <c r="V26" s="26">
        <v>0</v>
      </c>
      <c r="W26" s="26">
        <v>0</v>
      </c>
      <c r="X26" s="26">
        <v>0</v>
      </c>
      <c r="Y26" s="26">
        <v>0</v>
      </c>
      <c r="Z26" s="26">
        <v>0</v>
      </c>
      <c r="AA26" s="26">
        <v>0</v>
      </c>
      <c r="AB26" s="26">
        <v>0</v>
      </c>
      <c r="AC26" s="26">
        <v>0</v>
      </c>
      <c r="AD26" s="26">
        <v>0</v>
      </c>
      <c r="AE26" s="26">
        <v>0</v>
      </c>
      <c r="AF26" s="26">
        <v>0</v>
      </c>
      <c r="AG26" s="26">
        <v>0</v>
      </c>
      <c r="AH26" s="26">
        <v>0</v>
      </c>
      <c r="AI26" s="26">
        <v>0</v>
      </c>
      <c r="AJ26" s="26">
        <v>0</v>
      </c>
      <c r="AK26" s="26">
        <v>0</v>
      </c>
      <c r="AL26" s="26">
        <v>0</v>
      </c>
      <c r="AM26" s="26">
        <v>0</v>
      </c>
      <c r="AN26" s="26">
        <v>0</v>
      </c>
      <c r="AO26" s="26">
        <v>0</v>
      </c>
      <c r="AP26" s="26">
        <v>0</v>
      </c>
      <c r="AQ26" s="26">
        <v>0</v>
      </c>
      <c r="AR26" s="26">
        <v>0</v>
      </c>
      <c r="AS26" s="26">
        <v>0</v>
      </c>
      <c r="AT26" s="26">
        <v>0</v>
      </c>
      <c r="AU26" s="26">
        <v>0</v>
      </c>
      <c r="AV26" s="38">
        <v>0</v>
      </c>
      <c r="AW26" s="38">
        <v>0</v>
      </c>
      <c r="AX26" s="38">
        <v>0</v>
      </c>
      <c r="AY26" s="38">
        <v>0</v>
      </c>
      <c r="AZ26" s="38">
        <v>0</v>
      </c>
      <c r="BA26" s="38">
        <v>0</v>
      </c>
      <c r="BB26" s="38">
        <v>0</v>
      </c>
      <c r="BC26" s="38">
        <v>0</v>
      </c>
      <c r="BD26" s="38">
        <v>0</v>
      </c>
      <c r="BE26" s="38">
        <v>0</v>
      </c>
      <c r="BF26" s="38">
        <v>0</v>
      </c>
      <c r="BG26" s="38">
        <v>0</v>
      </c>
      <c r="BH26" s="38">
        <v>0</v>
      </c>
      <c r="BI26" s="26">
        <v>0</v>
      </c>
      <c r="BJ26" s="26">
        <v>0</v>
      </c>
      <c r="BK26" s="26">
        <v>0</v>
      </c>
      <c r="BL26" s="26">
        <v>0</v>
      </c>
      <c r="BM26" s="26">
        <v>0</v>
      </c>
      <c r="BN26" s="26">
        <v>0</v>
      </c>
      <c r="BO26" s="26">
        <v>0</v>
      </c>
      <c r="BP26" s="26">
        <v>0</v>
      </c>
      <c r="BQ26" s="26">
        <v>0</v>
      </c>
      <c r="BR26" s="26">
        <v>0</v>
      </c>
      <c r="BS26" s="26">
        <v>0</v>
      </c>
      <c r="BT26" s="26">
        <v>0</v>
      </c>
      <c r="BU26" s="26">
        <v>0</v>
      </c>
      <c r="BV26" s="26">
        <v>0</v>
      </c>
      <c r="BW26" s="26">
        <v>0</v>
      </c>
      <c r="BX26" s="26">
        <v>0</v>
      </c>
      <c r="BY26" s="26">
        <v>0</v>
      </c>
      <c r="BZ26" s="26">
        <v>0</v>
      </c>
      <c r="CA26" s="26">
        <v>0</v>
      </c>
      <c r="CB26" s="26">
        <v>0</v>
      </c>
      <c r="CC26" s="26">
        <v>0</v>
      </c>
      <c r="CD26" s="26">
        <v>0</v>
      </c>
      <c r="CE26" s="26">
        <v>0</v>
      </c>
      <c r="CF26" s="26">
        <v>0</v>
      </c>
      <c r="CG26" s="26">
        <v>0</v>
      </c>
      <c r="CH26" s="26">
        <v>0</v>
      </c>
      <c r="CI26" s="26">
        <v>0</v>
      </c>
      <c r="CJ26" s="26">
        <v>0</v>
      </c>
      <c r="CK26" s="26">
        <v>0</v>
      </c>
      <c r="CL26" s="26">
        <v>0</v>
      </c>
      <c r="CM26" s="26">
        <v>0</v>
      </c>
      <c r="CN26" s="26">
        <v>0</v>
      </c>
      <c r="CO26" s="26">
        <v>0</v>
      </c>
      <c r="CP26" s="26">
        <v>0</v>
      </c>
      <c r="CQ26" s="26">
        <v>0</v>
      </c>
      <c r="CR26" s="26">
        <v>0</v>
      </c>
      <c r="CS26" s="26">
        <v>0</v>
      </c>
      <c r="CT26" s="26">
        <v>0</v>
      </c>
      <c r="CU26" s="26">
        <v>0</v>
      </c>
      <c r="CV26" s="26">
        <v>0</v>
      </c>
      <c r="CW26" s="26">
        <v>0</v>
      </c>
      <c r="CX26" s="26">
        <v>0</v>
      </c>
      <c r="CY26" s="26">
        <v>0</v>
      </c>
      <c r="CZ26" s="26">
        <v>0</v>
      </c>
      <c r="DA26" s="26">
        <v>0</v>
      </c>
      <c r="DB26" s="26">
        <v>0</v>
      </c>
      <c r="DC26" s="26">
        <v>0</v>
      </c>
      <c r="DD26" s="26">
        <v>0</v>
      </c>
      <c r="DE26" s="26">
        <v>0</v>
      </c>
      <c r="DF26" s="26">
        <v>0</v>
      </c>
      <c r="DG26" s="26">
        <v>0</v>
      </c>
      <c r="DH26" s="26">
        <v>0</v>
      </c>
      <c r="DI26" s="26">
        <v>0</v>
      </c>
      <c r="DJ26" s="25">
        <v>0</v>
      </c>
    </row>
    <row r="27" spans="1:114" ht="15.4" customHeight="1">
      <c r="A27" s="100" t="s">
        <v>218</v>
      </c>
      <c r="B27" s="101"/>
      <c r="C27" s="101"/>
      <c r="D27" s="6" t="s">
        <v>219</v>
      </c>
      <c r="E27" s="38">
        <f t="shared" si="4"/>
        <v>0.98</v>
      </c>
      <c r="F27" s="26">
        <f t="shared" si="2"/>
        <v>0.98</v>
      </c>
      <c r="G27" s="26">
        <v>0</v>
      </c>
      <c r="H27" s="26">
        <v>0</v>
      </c>
      <c r="I27" s="26">
        <v>0</v>
      </c>
      <c r="J27" s="26">
        <v>0</v>
      </c>
      <c r="K27" s="26">
        <v>0</v>
      </c>
      <c r="L27" s="26">
        <v>0</v>
      </c>
      <c r="M27" s="26">
        <v>0</v>
      </c>
      <c r="N27" s="26">
        <v>0</v>
      </c>
      <c r="O27" s="26">
        <v>0.98</v>
      </c>
      <c r="P27" s="26">
        <v>0</v>
      </c>
      <c r="Q27" s="26">
        <v>0</v>
      </c>
      <c r="R27" s="26">
        <v>0</v>
      </c>
      <c r="S27" s="26">
        <v>0</v>
      </c>
      <c r="T27" s="26">
        <v>0</v>
      </c>
      <c r="U27" s="26">
        <v>0</v>
      </c>
      <c r="V27" s="26">
        <v>0</v>
      </c>
      <c r="W27" s="26">
        <v>0</v>
      </c>
      <c r="X27" s="26">
        <v>0</v>
      </c>
      <c r="Y27" s="26">
        <v>0</v>
      </c>
      <c r="Z27" s="26">
        <v>0</v>
      </c>
      <c r="AA27" s="26">
        <v>0</v>
      </c>
      <c r="AB27" s="26">
        <v>0</v>
      </c>
      <c r="AC27" s="26">
        <v>0</v>
      </c>
      <c r="AD27" s="26">
        <v>0</v>
      </c>
      <c r="AE27" s="26">
        <v>0</v>
      </c>
      <c r="AF27" s="26">
        <v>0</v>
      </c>
      <c r="AG27" s="26">
        <v>0</v>
      </c>
      <c r="AH27" s="26">
        <v>0</v>
      </c>
      <c r="AI27" s="26">
        <v>0</v>
      </c>
      <c r="AJ27" s="26">
        <v>0</v>
      </c>
      <c r="AK27" s="26">
        <v>0</v>
      </c>
      <c r="AL27" s="26">
        <v>0</v>
      </c>
      <c r="AM27" s="26">
        <v>0</v>
      </c>
      <c r="AN27" s="26">
        <v>0</v>
      </c>
      <c r="AO27" s="26">
        <v>0</v>
      </c>
      <c r="AP27" s="26">
        <v>0</v>
      </c>
      <c r="AQ27" s="26">
        <v>0</v>
      </c>
      <c r="AR27" s="26">
        <v>0</v>
      </c>
      <c r="AS27" s="26">
        <v>0</v>
      </c>
      <c r="AT27" s="26">
        <v>0</v>
      </c>
      <c r="AU27" s="26">
        <v>0</v>
      </c>
      <c r="AV27" s="38">
        <v>0</v>
      </c>
      <c r="AW27" s="38">
        <v>0</v>
      </c>
      <c r="AX27" s="38">
        <v>0</v>
      </c>
      <c r="AY27" s="38">
        <v>0</v>
      </c>
      <c r="AZ27" s="38">
        <v>0</v>
      </c>
      <c r="BA27" s="38">
        <v>0</v>
      </c>
      <c r="BB27" s="38">
        <v>0</v>
      </c>
      <c r="BC27" s="38">
        <v>0</v>
      </c>
      <c r="BD27" s="38">
        <v>0</v>
      </c>
      <c r="BE27" s="38">
        <v>0</v>
      </c>
      <c r="BF27" s="38">
        <v>0</v>
      </c>
      <c r="BG27" s="38">
        <v>0</v>
      </c>
      <c r="BH27" s="38">
        <v>0</v>
      </c>
      <c r="BI27" s="26">
        <v>0</v>
      </c>
      <c r="BJ27" s="26">
        <v>0</v>
      </c>
      <c r="BK27" s="26">
        <v>0</v>
      </c>
      <c r="BL27" s="26">
        <v>0</v>
      </c>
      <c r="BM27" s="26">
        <v>0</v>
      </c>
      <c r="BN27" s="26">
        <v>0</v>
      </c>
      <c r="BO27" s="26">
        <v>0</v>
      </c>
      <c r="BP27" s="26">
        <v>0</v>
      </c>
      <c r="BQ27" s="26">
        <v>0</v>
      </c>
      <c r="BR27" s="26">
        <v>0</v>
      </c>
      <c r="BS27" s="26">
        <v>0</v>
      </c>
      <c r="BT27" s="26">
        <v>0</v>
      </c>
      <c r="BU27" s="26">
        <v>0</v>
      </c>
      <c r="BV27" s="26">
        <v>0</v>
      </c>
      <c r="BW27" s="26">
        <v>0</v>
      </c>
      <c r="BX27" s="26">
        <v>0</v>
      </c>
      <c r="BY27" s="26">
        <v>0</v>
      </c>
      <c r="BZ27" s="26">
        <v>0</v>
      </c>
      <c r="CA27" s="26">
        <v>0</v>
      </c>
      <c r="CB27" s="26">
        <v>0</v>
      </c>
      <c r="CC27" s="26">
        <v>0</v>
      </c>
      <c r="CD27" s="26">
        <v>0</v>
      </c>
      <c r="CE27" s="26">
        <v>0</v>
      </c>
      <c r="CF27" s="26">
        <v>0</v>
      </c>
      <c r="CG27" s="26">
        <v>0</v>
      </c>
      <c r="CH27" s="26">
        <v>0</v>
      </c>
      <c r="CI27" s="26">
        <v>0</v>
      </c>
      <c r="CJ27" s="26">
        <v>0</v>
      </c>
      <c r="CK27" s="26">
        <v>0</v>
      </c>
      <c r="CL27" s="26">
        <v>0</v>
      </c>
      <c r="CM27" s="26">
        <v>0</v>
      </c>
      <c r="CN27" s="26">
        <v>0</v>
      </c>
      <c r="CO27" s="26">
        <v>0</v>
      </c>
      <c r="CP27" s="26">
        <v>0</v>
      </c>
      <c r="CQ27" s="26">
        <v>0</v>
      </c>
      <c r="CR27" s="26">
        <v>0</v>
      </c>
      <c r="CS27" s="26">
        <v>0</v>
      </c>
      <c r="CT27" s="26">
        <v>0</v>
      </c>
      <c r="CU27" s="26">
        <v>0</v>
      </c>
      <c r="CV27" s="26">
        <v>0</v>
      </c>
      <c r="CW27" s="26">
        <v>0</v>
      </c>
      <c r="CX27" s="26">
        <v>0</v>
      </c>
      <c r="CY27" s="26">
        <v>0</v>
      </c>
      <c r="CZ27" s="26">
        <v>0</v>
      </c>
      <c r="DA27" s="26">
        <v>0</v>
      </c>
      <c r="DB27" s="26">
        <v>0</v>
      </c>
      <c r="DC27" s="26">
        <v>0</v>
      </c>
      <c r="DD27" s="26">
        <v>0</v>
      </c>
      <c r="DE27" s="26">
        <v>0</v>
      </c>
      <c r="DF27" s="26">
        <v>0</v>
      </c>
      <c r="DG27" s="26">
        <v>0</v>
      </c>
      <c r="DH27" s="26">
        <v>0</v>
      </c>
      <c r="DI27" s="26">
        <v>0</v>
      </c>
      <c r="DJ27" s="25">
        <v>0</v>
      </c>
    </row>
    <row r="28" spans="1:114" ht="15.4" customHeight="1">
      <c r="A28" s="100" t="s">
        <v>220</v>
      </c>
      <c r="B28" s="101"/>
      <c r="C28" s="101"/>
      <c r="D28" s="6" t="s">
        <v>221</v>
      </c>
      <c r="E28" s="38">
        <f t="shared" si="4"/>
        <v>0.69</v>
      </c>
      <c r="F28" s="26">
        <f t="shared" si="2"/>
        <v>0</v>
      </c>
      <c r="G28" s="26">
        <v>0</v>
      </c>
      <c r="H28" s="26">
        <v>0</v>
      </c>
      <c r="I28" s="26">
        <v>0</v>
      </c>
      <c r="J28" s="26">
        <v>0</v>
      </c>
      <c r="K28" s="26">
        <v>0</v>
      </c>
      <c r="L28" s="26">
        <v>0</v>
      </c>
      <c r="M28" s="26">
        <v>0</v>
      </c>
      <c r="N28" s="26">
        <v>0</v>
      </c>
      <c r="O28" s="26">
        <v>0</v>
      </c>
      <c r="P28" s="26">
        <v>0</v>
      </c>
      <c r="Q28" s="26">
        <v>0</v>
      </c>
      <c r="R28" s="26">
        <v>0</v>
      </c>
      <c r="S28" s="26">
        <v>0</v>
      </c>
      <c r="T28" s="26">
        <v>0</v>
      </c>
      <c r="U28" s="26">
        <v>0</v>
      </c>
      <c r="V28" s="26">
        <v>0</v>
      </c>
      <c r="W28" s="26">
        <v>0</v>
      </c>
      <c r="X28" s="26">
        <v>0</v>
      </c>
      <c r="Y28" s="26">
        <v>0</v>
      </c>
      <c r="Z28" s="26">
        <v>0</v>
      </c>
      <c r="AA28" s="26">
        <v>0</v>
      </c>
      <c r="AB28" s="26">
        <v>0</v>
      </c>
      <c r="AC28" s="26">
        <v>0</v>
      </c>
      <c r="AD28" s="26">
        <v>0</v>
      </c>
      <c r="AE28" s="26">
        <v>0</v>
      </c>
      <c r="AF28" s="26">
        <v>0</v>
      </c>
      <c r="AG28" s="26">
        <v>0</v>
      </c>
      <c r="AH28" s="26">
        <v>0</v>
      </c>
      <c r="AI28" s="26">
        <v>0</v>
      </c>
      <c r="AJ28" s="26">
        <v>0</v>
      </c>
      <c r="AK28" s="26">
        <v>0</v>
      </c>
      <c r="AL28" s="26">
        <v>0</v>
      </c>
      <c r="AM28" s="26">
        <v>0</v>
      </c>
      <c r="AN28" s="26">
        <v>0</v>
      </c>
      <c r="AO28" s="26">
        <v>0</v>
      </c>
      <c r="AP28" s="26">
        <v>0</v>
      </c>
      <c r="AQ28" s="26">
        <v>0</v>
      </c>
      <c r="AR28" s="26">
        <v>0</v>
      </c>
      <c r="AS28" s="26">
        <v>0</v>
      </c>
      <c r="AT28" s="26">
        <v>0</v>
      </c>
      <c r="AU28" s="26">
        <v>0</v>
      </c>
      <c r="AV28" s="37">
        <v>0.69</v>
      </c>
      <c r="AW28" s="38">
        <v>0</v>
      </c>
      <c r="AX28" s="38">
        <v>0</v>
      </c>
      <c r="AY28" s="38">
        <v>0</v>
      </c>
      <c r="AZ28" s="38">
        <v>0</v>
      </c>
      <c r="BA28" s="38">
        <v>0</v>
      </c>
      <c r="BB28" s="38">
        <v>0</v>
      </c>
      <c r="BC28" s="37">
        <v>0.69</v>
      </c>
      <c r="BD28" s="38">
        <v>0</v>
      </c>
      <c r="BE28" s="38">
        <v>0</v>
      </c>
      <c r="BF28" s="38">
        <v>0</v>
      </c>
      <c r="BG28" s="38">
        <v>0</v>
      </c>
      <c r="BH28" s="38">
        <v>0</v>
      </c>
      <c r="BI28" s="26">
        <v>0</v>
      </c>
      <c r="BJ28" s="26">
        <v>0</v>
      </c>
      <c r="BK28" s="26">
        <v>0</v>
      </c>
      <c r="BL28" s="26">
        <v>0</v>
      </c>
      <c r="BM28" s="26">
        <v>0</v>
      </c>
      <c r="BN28" s="26">
        <v>0</v>
      </c>
      <c r="BO28" s="26">
        <v>0</v>
      </c>
      <c r="BP28" s="26">
        <v>0</v>
      </c>
      <c r="BQ28" s="26">
        <v>0</v>
      </c>
      <c r="BR28" s="26">
        <v>0</v>
      </c>
      <c r="BS28" s="26">
        <v>0</v>
      </c>
      <c r="BT28" s="26">
        <v>0</v>
      </c>
      <c r="BU28" s="26">
        <v>0</v>
      </c>
      <c r="BV28" s="26">
        <v>0</v>
      </c>
      <c r="BW28" s="26">
        <v>0</v>
      </c>
      <c r="BX28" s="26">
        <v>0</v>
      </c>
      <c r="BY28" s="26">
        <v>0</v>
      </c>
      <c r="BZ28" s="26">
        <v>0</v>
      </c>
      <c r="CA28" s="26">
        <v>0</v>
      </c>
      <c r="CB28" s="26">
        <v>0</v>
      </c>
      <c r="CC28" s="26">
        <v>0</v>
      </c>
      <c r="CD28" s="26">
        <v>0</v>
      </c>
      <c r="CE28" s="26">
        <v>0</v>
      </c>
      <c r="CF28" s="26">
        <v>0</v>
      </c>
      <c r="CG28" s="26">
        <v>0</v>
      </c>
      <c r="CH28" s="26">
        <v>0</v>
      </c>
      <c r="CI28" s="26">
        <v>0</v>
      </c>
      <c r="CJ28" s="26">
        <v>0</v>
      </c>
      <c r="CK28" s="26">
        <v>0</v>
      </c>
      <c r="CL28" s="26">
        <v>0</v>
      </c>
      <c r="CM28" s="26">
        <v>0</v>
      </c>
      <c r="CN28" s="26">
        <v>0</v>
      </c>
      <c r="CO28" s="26">
        <v>0</v>
      </c>
      <c r="CP28" s="26">
        <v>0</v>
      </c>
      <c r="CQ28" s="26">
        <v>0</v>
      </c>
      <c r="CR28" s="26">
        <v>0</v>
      </c>
      <c r="CS28" s="26">
        <v>0</v>
      </c>
      <c r="CT28" s="26">
        <v>0</v>
      </c>
      <c r="CU28" s="26">
        <v>0</v>
      </c>
      <c r="CV28" s="26">
        <v>0</v>
      </c>
      <c r="CW28" s="26">
        <v>0</v>
      </c>
      <c r="CX28" s="26">
        <v>0</v>
      </c>
      <c r="CY28" s="26">
        <v>0</v>
      </c>
      <c r="CZ28" s="26">
        <v>0</v>
      </c>
      <c r="DA28" s="26">
        <v>0</v>
      </c>
      <c r="DB28" s="26">
        <v>0</v>
      </c>
      <c r="DC28" s="26">
        <v>0</v>
      </c>
      <c r="DD28" s="26">
        <v>0</v>
      </c>
      <c r="DE28" s="26">
        <v>0</v>
      </c>
      <c r="DF28" s="26">
        <v>0</v>
      </c>
      <c r="DG28" s="26">
        <v>0</v>
      </c>
      <c r="DH28" s="26">
        <v>0</v>
      </c>
      <c r="DI28" s="26">
        <v>0</v>
      </c>
      <c r="DJ28" s="25">
        <v>0</v>
      </c>
    </row>
    <row r="29" spans="1:114" ht="15.4" customHeight="1">
      <c r="A29" s="100" t="s">
        <v>222</v>
      </c>
      <c r="B29" s="101"/>
      <c r="C29" s="101"/>
      <c r="D29" s="6" t="s">
        <v>223</v>
      </c>
      <c r="E29" s="37">
        <f>F29+T29+AV29</f>
        <v>12.52</v>
      </c>
      <c r="F29" s="26">
        <f t="shared" si="2"/>
        <v>12.52</v>
      </c>
      <c r="G29" s="26">
        <v>0</v>
      </c>
      <c r="H29" s="26">
        <v>4.5999999999999996</v>
      </c>
      <c r="I29" s="26">
        <v>0</v>
      </c>
      <c r="J29" s="26">
        <v>0</v>
      </c>
      <c r="K29" s="26">
        <v>0</v>
      </c>
      <c r="L29" s="26">
        <v>0</v>
      </c>
      <c r="M29" s="26">
        <v>0</v>
      </c>
      <c r="N29" s="26">
        <v>0</v>
      </c>
      <c r="O29" s="26">
        <v>0</v>
      </c>
      <c r="P29" s="26">
        <v>0</v>
      </c>
      <c r="Q29" s="26">
        <v>7.92</v>
      </c>
      <c r="R29" s="26">
        <v>0</v>
      </c>
      <c r="S29" s="26">
        <v>0</v>
      </c>
      <c r="T29" s="26">
        <v>0</v>
      </c>
      <c r="U29" s="26">
        <v>0</v>
      </c>
      <c r="V29" s="26">
        <v>0</v>
      </c>
      <c r="W29" s="26">
        <v>0</v>
      </c>
      <c r="X29" s="26">
        <v>0</v>
      </c>
      <c r="Y29" s="26">
        <v>0</v>
      </c>
      <c r="Z29" s="26">
        <v>0</v>
      </c>
      <c r="AA29" s="26">
        <v>0</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38">
        <v>0</v>
      </c>
      <c r="AW29" s="38">
        <v>0</v>
      </c>
      <c r="AX29" s="38">
        <v>0</v>
      </c>
      <c r="AY29" s="38">
        <v>0</v>
      </c>
      <c r="AZ29" s="38">
        <v>0</v>
      </c>
      <c r="BA29" s="38">
        <v>0</v>
      </c>
      <c r="BB29" s="38">
        <v>0</v>
      </c>
      <c r="BC29" s="38">
        <v>0</v>
      </c>
      <c r="BD29" s="38">
        <v>0</v>
      </c>
      <c r="BE29" s="38">
        <v>0</v>
      </c>
      <c r="BF29" s="38">
        <v>0</v>
      </c>
      <c r="BG29" s="38">
        <v>0</v>
      </c>
      <c r="BH29" s="38">
        <v>0</v>
      </c>
      <c r="BI29" s="26">
        <v>0</v>
      </c>
      <c r="BJ29" s="26">
        <v>0</v>
      </c>
      <c r="BK29" s="26">
        <v>0</v>
      </c>
      <c r="BL29" s="26">
        <v>0</v>
      </c>
      <c r="BM29" s="26">
        <v>0</v>
      </c>
      <c r="BN29" s="26">
        <v>0</v>
      </c>
      <c r="BO29" s="26">
        <v>0</v>
      </c>
      <c r="BP29" s="26">
        <v>0</v>
      </c>
      <c r="BQ29" s="26">
        <v>0</v>
      </c>
      <c r="BR29" s="26">
        <v>0</v>
      </c>
      <c r="BS29" s="26">
        <v>0</v>
      </c>
      <c r="BT29" s="26">
        <v>0</v>
      </c>
      <c r="BU29" s="26">
        <v>0</v>
      </c>
      <c r="BV29" s="26">
        <v>0</v>
      </c>
      <c r="BW29" s="26">
        <v>0</v>
      </c>
      <c r="BX29" s="26">
        <v>0</v>
      </c>
      <c r="BY29" s="26">
        <v>0</v>
      </c>
      <c r="BZ29" s="26">
        <v>0</v>
      </c>
      <c r="CA29" s="26">
        <v>0</v>
      </c>
      <c r="CB29" s="26">
        <v>0</v>
      </c>
      <c r="CC29" s="26">
        <v>0</v>
      </c>
      <c r="CD29" s="26">
        <v>0</v>
      </c>
      <c r="CE29" s="26">
        <v>0</v>
      </c>
      <c r="CF29" s="26">
        <v>0</v>
      </c>
      <c r="CG29" s="26">
        <v>0</v>
      </c>
      <c r="CH29" s="26">
        <v>0</v>
      </c>
      <c r="CI29" s="26">
        <v>0</v>
      </c>
      <c r="CJ29" s="26">
        <v>0</v>
      </c>
      <c r="CK29" s="26">
        <v>0</v>
      </c>
      <c r="CL29" s="26">
        <v>0</v>
      </c>
      <c r="CM29" s="26">
        <v>0</v>
      </c>
      <c r="CN29" s="26">
        <v>0</v>
      </c>
      <c r="CO29" s="26">
        <v>0</v>
      </c>
      <c r="CP29" s="26">
        <v>0</v>
      </c>
      <c r="CQ29" s="26">
        <v>0</v>
      </c>
      <c r="CR29" s="26">
        <v>0</v>
      </c>
      <c r="CS29" s="26">
        <v>0</v>
      </c>
      <c r="CT29" s="26">
        <v>0</v>
      </c>
      <c r="CU29" s="26">
        <v>0</v>
      </c>
      <c r="CV29" s="26">
        <v>0</v>
      </c>
      <c r="CW29" s="26">
        <v>0</v>
      </c>
      <c r="CX29" s="26">
        <v>0</v>
      </c>
      <c r="CY29" s="26">
        <v>0</v>
      </c>
      <c r="CZ29" s="26">
        <v>0</v>
      </c>
      <c r="DA29" s="26">
        <v>0</v>
      </c>
      <c r="DB29" s="26">
        <v>0</v>
      </c>
      <c r="DC29" s="26">
        <v>0</v>
      </c>
      <c r="DD29" s="26">
        <v>0</v>
      </c>
      <c r="DE29" s="26">
        <v>0</v>
      </c>
      <c r="DF29" s="26">
        <v>0</v>
      </c>
      <c r="DG29" s="26">
        <v>0</v>
      </c>
      <c r="DH29" s="26">
        <v>0</v>
      </c>
      <c r="DI29" s="26">
        <v>0</v>
      </c>
      <c r="DJ29" s="25">
        <v>0</v>
      </c>
    </row>
    <row r="30" spans="1:114" ht="15.4" customHeight="1">
      <c r="A30" s="100" t="s">
        <v>224</v>
      </c>
      <c r="B30" s="101"/>
      <c r="C30" s="101"/>
      <c r="D30" s="6" t="s">
        <v>225</v>
      </c>
      <c r="E30" s="26">
        <f>F30+T30+AV30</f>
        <v>12.52</v>
      </c>
      <c r="F30" s="26">
        <f>F31+F32</f>
        <v>12.52</v>
      </c>
      <c r="G30" s="26">
        <v>0</v>
      </c>
      <c r="H30" s="26">
        <v>4.5999999999999996</v>
      </c>
      <c r="I30" s="26">
        <v>0</v>
      </c>
      <c r="J30" s="26">
        <v>0</v>
      </c>
      <c r="K30" s="26">
        <v>0</v>
      </c>
      <c r="L30" s="26">
        <v>0</v>
      </c>
      <c r="M30" s="26">
        <v>0</v>
      </c>
      <c r="N30" s="26">
        <v>0</v>
      </c>
      <c r="O30" s="26">
        <v>0</v>
      </c>
      <c r="P30" s="26">
        <v>0</v>
      </c>
      <c r="Q30" s="26">
        <v>7.92</v>
      </c>
      <c r="R30" s="26">
        <v>0</v>
      </c>
      <c r="S30" s="26">
        <v>0</v>
      </c>
      <c r="T30" s="26">
        <v>0</v>
      </c>
      <c r="U30" s="26">
        <v>0</v>
      </c>
      <c r="V30" s="26">
        <v>0</v>
      </c>
      <c r="W30" s="26">
        <v>0</v>
      </c>
      <c r="X30" s="26">
        <v>0</v>
      </c>
      <c r="Y30" s="26">
        <v>0</v>
      </c>
      <c r="Z30" s="26">
        <v>0</v>
      </c>
      <c r="AA30" s="26">
        <v>0</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26">
        <v>0</v>
      </c>
      <c r="AV30" s="38">
        <v>0</v>
      </c>
      <c r="AW30" s="38">
        <v>0</v>
      </c>
      <c r="AX30" s="38">
        <v>0</v>
      </c>
      <c r="AY30" s="38">
        <v>0</v>
      </c>
      <c r="AZ30" s="38">
        <v>0</v>
      </c>
      <c r="BA30" s="38">
        <v>0</v>
      </c>
      <c r="BB30" s="38">
        <v>0</v>
      </c>
      <c r="BC30" s="38">
        <v>0</v>
      </c>
      <c r="BD30" s="38">
        <v>0</v>
      </c>
      <c r="BE30" s="38">
        <v>0</v>
      </c>
      <c r="BF30" s="38">
        <v>0</v>
      </c>
      <c r="BG30" s="38">
        <v>0</v>
      </c>
      <c r="BH30" s="38">
        <v>0</v>
      </c>
      <c r="BI30" s="26">
        <v>0</v>
      </c>
      <c r="BJ30" s="26">
        <v>0</v>
      </c>
      <c r="BK30" s="26">
        <v>0</v>
      </c>
      <c r="BL30" s="26">
        <v>0</v>
      </c>
      <c r="BM30" s="26">
        <v>0</v>
      </c>
      <c r="BN30" s="26">
        <v>0</v>
      </c>
      <c r="BO30" s="26">
        <v>0</v>
      </c>
      <c r="BP30" s="26">
        <v>0</v>
      </c>
      <c r="BQ30" s="26">
        <v>0</v>
      </c>
      <c r="BR30" s="26">
        <v>0</v>
      </c>
      <c r="BS30" s="26">
        <v>0</v>
      </c>
      <c r="BT30" s="26">
        <v>0</v>
      </c>
      <c r="BU30" s="26">
        <v>0</v>
      </c>
      <c r="BV30" s="26">
        <v>0</v>
      </c>
      <c r="BW30" s="26">
        <v>0</v>
      </c>
      <c r="BX30" s="26">
        <v>0</v>
      </c>
      <c r="BY30" s="26">
        <v>0</v>
      </c>
      <c r="BZ30" s="26">
        <v>0</v>
      </c>
      <c r="CA30" s="26">
        <v>0</v>
      </c>
      <c r="CB30" s="26">
        <v>0</v>
      </c>
      <c r="CC30" s="26">
        <v>0</v>
      </c>
      <c r="CD30" s="26">
        <v>0</v>
      </c>
      <c r="CE30" s="26">
        <v>0</v>
      </c>
      <c r="CF30" s="26">
        <v>0</v>
      </c>
      <c r="CG30" s="26">
        <v>0</v>
      </c>
      <c r="CH30" s="26">
        <v>0</v>
      </c>
      <c r="CI30" s="26">
        <v>0</v>
      </c>
      <c r="CJ30" s="26">
        <v>0</v>
      </c>
      <c r="CK30" s="26">
        <v>0</v>
      </c>
      <c r="CL30" s="26">
        <v>0</v>
      </c>
      <c r="CM30" s="26">
        <v>0</v>
      </c>
      <c r="CN30" s="26">
        <v>0</v>
      </c>
      <c r="CO30" s="26">
        <v>0</v>
      </c>
      <c r="CP30" s="26">
        <v>0</v>
      </c>
      <c r="CQ30" s="26">
        <v>0</v>
      </c>
      <c r="CR30" s="26">
        <v>0</v>
      </c>
      <c r="CS30" s="26">
        <v>0</v>
      </c>
      <c r="CT30" s="26">
        <v>0</v>
      </c>
      <c r="CU30" s="26">
        <v>0</v>
      </c>
      <c r="CV30" s="26">
        <v>0</v>
      </c>
      <c r="CW30" s="26">
        <v>0</v>
      </c>
      <c r="CX30" s="26">
        <v>0</v>
      </c>
      <c r="CY30" s="26">
        <v>0</v>
      </c>
      <c r="CZ30" s="26">
        <v>0</v>
      </c>
      <c r="DA30" s="26">
        <v>0</v>
      </c>
      <c r="DB30" s="26">
        <v>0</v>
      </c>
      <c r="DC30" s="26">
        <v>0</v>
      </c>
      <c r="DD30" s="26">
        <v>0</v>
      </c>
      <c r="DE30" s="26">
        <v>0</v>
      </c>
      <c r="DF30" s="26">
        <v>0</v>
      </c>
      <c r="DG30" s="26">
        <v>0</v>
      </c>
      <c r="DH30" s="26">
        <v>0</v>
      </c>
      <c r="DI30" s="26">
        <v>0</v>
      </c>
      <c r="DJ30" s="25">
        <v>0</v>
      </c>
    </row>
    <row r="31" spans="1:114" ht="15.4" customHeight="1">
      <c r="A31" s="100" t="s">
        <v>226</v>
      </c>
      <c r="B31" s="101"/>
      <c r="C31" s="101"/>
      <c r="D31" s="6" t="s">
        <v>227</v>
      </c>
      <c r="E31" s="26">
        <f>F31+T31+AV31</f>
        <v>7.92</v>
      </c>
      <c r="F31" s="26">
        <f t="shared" si="2"/>
        <v>7.92</v>
      </c>
      <c r="G31" s="26">
        <v>0</v>
      </c>
      <c r="H31" s="26">
        <v>0</v>
      </c>
      <c r="I31" s="26">
        <v>0</v>
      </c>
      <c r="J31" s="26">
        <v>0</v>
      </c>
      <c r="K31" s="26">
        <v>0</v>
      </c>
      <c r="L31" s="26">
        <v>0</v>
      </c>
      <c r="M31" s="26">
        <v>0</v>
      </c>
      <c r="N31" s="26">
        <v>0</v>
      </c>
      <c r="O31" s="26">
        <v>0</v>
      </c>
      <c r="P31" s="26">
        <v>0</v>
      </c>
      <c r="Q31" s="26">
        <v>7.92</v>
      </c>
      <c r="R31" s="26">
        <v>0</v>
      </c>
      <c r="S31" s="26">
        <v>0</v>
      </c>
      <c r="T31" s="26">
        <v>0</v>
      </c>
      <c r="U31" s="26">
        <v>0</v>
      </c>
      <c r="V31" s="26">
        <v>0</v>
      </c>
      <c r="W31" s="26">
        <v>0</v>
      </c>
      <c r="X31" s="26">
        <v>0</v>
      </c>
      <c r="Y31" s="26">
        <v>0</v>
      </c>
      <c r="Z31" s="26">
        <v>0</v>
      </c>
      <c r="AA31" s="26">
        <v>0</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38">
        <v>0</v>
      </c>
      <c r="AW31" s="38">
        <v>0</v>
      </c>
      <c r="AX31" s="38">
        <v>0</v>
      </c>
      <c r="AY31" s="38">
        <v>0</v>
      </c>
      <c r="AZ31" s="38">
        <v>0</v>
      </c>
      <c r="BA31" s="38">
        <v>0</v>
      </c>
      <c r="BB31" s="38">
        <v>0</v>
      </c>
      <c r="BC31" s="38">
        <v>0</v>
      </c>
      <c r="BD31" s="38">
        <v>0</v>
      </c>
      <c r="BE31" s="38">
        <v>0</v>
      </c>
      <c r="BF31" s="38">
        <v>0</v>
      </c>
      <c r="BG31" s="38">
        <v>0</v>
      </c>
      <c r="BH31" s="38">
        <v>0</v>
      </c>
      <c r="BI31" s="26">
        <v>0</v>
      </c>
      <c r="BJ31" s="26">
        <v>0</v>
      </c>
      <c r="BK31" s="26">
        <v>0</v>
      </c>
      <c r="BL31" s="26">
        <v>0</v>
      </c>
      <c r="BM31" s="26">
        <v>0</v>
      </c>
      <c r="BN31" s="26">
        <v>0</v>
      </c>
      <c r="BO31" s="26">
        <v>0</v>
      </c>
      <c r="BP31" s="26">
        <v>0</v>
      </c>
      <c r="BQ31" s="26">
        <v>0</v>
      </c>
      <c r="BR31" s="26">
        <v>0</v>
      </c>
      <c r="BS31" s="26">
        <v>0</v>
      </c>
      <c r="BT31" s="26">
        <v>0</v>
      </c>
      <c r="BU31" s="26">
        <v>0</v>
      </c>
      <c r="BV31" s="26">
        <v>0</v>
      </c>
      <c r="BW31" s="26">
        <v>0</v>
      </c>
      <c r="BX31" s="26">
        <v>0</v>
      </c>
      <c r="BY31" s="26">
        <v>0</v>
      </c>
      <c r="BZ31" s="26">
        <v>0</v>
      </c>
      <c r="CA31" s="26">
        <v>0</v>
      </c>
      <c r="CB31" s="26">
        <v>0</v>
      </c>
      <c r="CC31" s="26">
        <v>0</v>
      </c>
      <c r="CD31" s="26">
        <v>0</v>
      </c>
      <c r="CE31" s="26">
        <v>0</v>
      </c>
      <c r="CF31" s="26">
        <v>0</v>
      </c>
      <c r="CG31" s="26">
        <v>0</v>
      </c>
      <c r="CH31" s="26">
        <v>0</v>
      </c>
      <c r="CI31" s="26">
        <v>0</v>
      </c>
      <c r="CJ31" s="26">
        <v>0</v>
      </c>
      <c r="CK31" s="26">
        <v>0</v>
      </c>
      <c r="CL31" s="26">
        <v>0</v>
      </c>
      <c r="CM31" s="26">
        <v>0</v>
      </c>
      <c r="CN31" s="26">
        <v>0</v>
      </c>
      <c r="CO31" s="26">
        <v>0</v>
      </c>
      <c r="CP31" s="26">
        <v>0</v>
      </c>
      <c r="CQ31" s="26">
        <v>0</v>
      </c>
      <c r="CR31" s="26">
        <v>0</v>
      </c>
      <c r="CS31" s="26">
        <v>0</v>
      </c>
      <c r="CT31" s="26">
        <v>0</v>
      </c>
      <c r="CU31" s="26">
        <v>0</v>
      </c>
      <c r="CV31" s="26">
        <v>0</v>
      </c>
      <c r="CW31" s="26">
        <v>0</v>
      </c>
      <c r="CX31" s="26">
        <v>0</v>
      </c>
      <c r="CY31" s="26">
        <v>0</v>
      </c>
      <c r="CZ31" s="26">
        <v>0</v>
      </c>
      <c r="DA31" s="26">
        <v>0</v>
      </c>
      <c r="DB31" s="26">
        <v>0</v>
      </c>
      <c r="DC31" s="26">
        <v>0</v>
      </c>
      <c r="DD31" s="26">
        <v>0</v>
      </c>
      <c r="DE31" s="26">
        <v>0</v>
      </c>
      <c r="DF31" s="26">
        <v>0</v>
      </c>
      <c r="DG31" s="26">
        <v>0</v>
      </c>
      <c r="DH31" s="26">
        <v>0</v>
      </c>
      <c r="DI31" s="26">
        <v>0</v>
      </c>
      <c r="DJ31" s="25">
        <v>0</v>
      </c>
    </row>
    <row r="32" spans="1:114" ht="15.4" customHeight="1">
      <c r="A32" s="94" t="s">
        <v>228</v>
      </c>
      <c r="B32" s="95"/>
      <c r="C32" s="95"/>
      <c r="D32" s="7" t="s">
        <v>229</v>
      </c>
      <c r="E32" s="34">
        <f>F32+T32+AV32</f>
        <v>4.5999999999999996</v>
      </c>
      <c r="F32" s="34">
        <f t="shared" si="2"/>
        <v>4.5999999999999996</v>
      </c>
      <c r="G32" s="34">
        <v>0</v>
      </c>
      <c r="H32" s="34">
        <v>4.5999999999999996</v>
      </c>
      <c r="I32" s="34">
        <v>0</v>
      </c>
      <c r="J32" s="34">
        <v>0</v>
      </c>
      <c r="K32" s="34">
        <v>0</v>
      </c>
      <c r="L32" s="34">
        <v>0</v>
      </c>
      <c r="M32" s="34">
        <v>0</v>
      </c>
      <c r="N32" s="34">
        <v>0</v>
      </c>
      <c r="O32" s="34">
        <v>0</v>
      </c>
      <c r="P32" s="34">
        <v>0</v>
      </c>
      <c r="Q32" s="34">
        <v>0</v>
      </c>
      <c r="R32" s="34">
        <v>0</v>
      </c>
      <c r="S32" s="34">
        <v>0</v>
      </c>
      <c r="T32" s="34">
        <v>0</v>
      </c>
      <c r="U32" s="34">
        <v>0</v>
      </c>
      <c r="V32" s="34">
        <v>0</v>
      </c>
      <c r="W32" s="34">
        <v>0</v>
      </c>
      <c r="X32" s="34">
        <v>0</v>
      </c>
      <c r="Y32" s="34">
        <v>0</v>
      </c>
      <c r="Z32" s="34">
        <v>0</v>
      </c>
      <c r="AA32" s="34">
        <v>0</v>
      </c>
      <c r="AB32" s="34">
        <v>0</v>
      </c>
      <c r="AC32" s="34">
        <v>0</v>
      </c>
      <c r="AD32" s="34">
        <v>0</v>
      </c>
      <c r="AE32" s="34">
        <v>0</v>
      </c>
      <c r="AF32" s="34">
        <v>0</v>
      </c>
      <c r="AG32" s="34">
        <v>0</v>
      </c>
      <c r="AH32" s="34">
        <v>0</v>
      </c>
      <c r="AI32" s="34">
        <v>0</v>
      </c>
      <c r="AJ32" s="34">
        <v>0</v>
      </c>
      <c r="AK32" s="34">
        <v>0</v>
      </c>
      <c r="AL32" s="34">
        <v>0</v>
      </c>
      <c r="AM32" s="34">
        <v>0</v>
      </c>
      <c r="AN32" s="34">
        <v>0</v>
      </c>
      <c r="AO32" s="34">
        <v>0</v>
      </c>
      <c r="AP32" s="34">
        <v>0</v>
      </c>
      <c r="AQ32" s="34">
        <v>0</v>
      </c>
      <c r="AR32" s="34">
        <v>0</v>
      </c>
      <c r="AS32" s="34">
        <v>0</v>
      </c>
      <c r="AT32" s="34">
        <v>0</v>
      </c>
      <c r="AU32" s="34">
        <v>0</v>
      </c>
      <c r="AV32" s="41">
        <v>0</v>
      </c>
      <c r="AW32" s="41">
        <v>0</v>
      </c>
      <c r="AX32" s="41">
        <v>0</v>
      </c>
      <c r="AY32" s="41">
        <v>0</v>
      </c>
      <c r="AZ32" s="41">
        <v>0</v>
      </c>
      <c r="BA32" s="41">
        <v>0</v>
      </c>
      <c r="BB32" s="41">
        <v>0</v>
      </c>
      <c r="BC32" s="41">
        <v>0</v>
      </c>
      <c r="BD32" s="41">
        <v>0</v>
      </c>
      <c r="BE32" s="41">
        <v>0</v>
      </c>
      <c r="BF32" s="41">
        <v>0</v>
      </c>
      <c r="BG32" s="41">
        <v>0</v>
      </c>
      <c r="BH32" s="41">
        <v>0</v>
      </c>
      <c r="BI32" s="34">
        <v>0</v>
      </c>
      <c r="BJ32" s="34">
        <v>0</v>
      </c>
      <c r="BK32" s="34">
        <v>0</v>
      </c>
      <c r="BL32" s="34">
        <v>0</v>
      </c>
      <c r="BM32" s="34">
        <v>0</v>
      </c>
      <c r="BN32" s="34">
        <v>0</v>
      </c>
      <c r="BO32" s="34">
        <v>0</v>
      </c>
      <c r="BP32" s="34">
        <v>0</v>
      </c>
      <c r="BQ32" s="34">
        <v>0</v>
      </c>
      <c r="BR32" s="34">
        <v>0</v>
      </c>
      <c r="BS32" s="34">
        <v>0</v>
      </c>
      <c r="BT32" s="34">
        <v>0</v>
      </c>
      <c r="BU32" s="34">
        <v>0</v>
      </c>
      <c r="BV32" s="34">
        <v>0</v>
      </c>
      <c r="BW32" s="34">
        <v>0</v>
      </c>
      <c r="BX32" s="34">
        <v>0</v>
      </c>
      <c r="BY32" s="34">
        <v>0</v>
      </c>
      <c r="BZ32" s="34">
        <v>0</v>
      </c>
      <c r="CA32" s="34">
        <v>0</v>
      </c>
      <c r="CB32" s="34">
        <v>0</v>
      </c>
      <c r="CC32" s="34">
        <v>0</v>
      </c>
      <c r="CD32" s="34">
        <v>0</v>
      </c>
      <c r="CE32" s="34">
        <v>0</v>
      </c>
      <c r="CF32" s="34">
        <v>0</v>
      </c>
      <c r="CG32" s="34">
        <v>0</v>
      </c>
      <c r="CH32" s="34">
        <v>0</v>
      </c>
      <c r="CI32" s="34">
        <v>0</v>
      </c>
      <c r="CJ32" s="34">
        <v>0</v>
      </c>
      <c r="CK32" s="34">
        <v>0</v>
      </c>
      <c r="CL32" s="34">
        <v>0</v>
      </c>
      <c r="CM32" s="34">
        <v>0</v>
      </c>
      <c r="CN32" s="34">
        <v>0</v>
      </c>
      <c r="CO32" s="34">
        <v>0</v>
      </c>
      <c r="CP32" s="34">
        <v>0</v>
      </c>
      <c r="CQ32" s="34">
        <v>0</v>
      </c>
      <c r="CR32" s="34">
        <v>0</v>
      </c>
      <c r="CS32" s="34">
        <v>0</v>
      </c>
      <c r="CT32" s="34">
        <v>0</v>
      </c>
      <c r="CU32" s="34">
        <v>0</v>
      </c>
      <c r="CV32" s="34">
        <v>0</v>
      </c>
      <c r="CW32" s="34">
        <v>0</v>
      </c>
      <c r="CX32" s="34">
        <v>0</v>
      </c>
      <c r="CY32" s="34">
        <v>0</v>
      </c>
      <c r="CZ32" s="34">
        <v>0</v>
      </c>
      <c r="DA32" s="34">
        <v>0</v>
      </c>
      <c r="DB32" s="34">
        <v>0</v>
      </c>
      <c r="DC32" s="34">
        <v>0</v>
      </c>
      <c r="DD32" s="34">
        <v>0</v>
      </c>
      <c r="DE32" s="34">
        <v>0</v>
      </c>
      <c r="DF32" s="34">
        <v>0</v>
      </c>
      <c r="DG32" s="34">
        <v>0</v>
      </c>
      <c r="DH32" s="34">
        <v>0</v>
      </c>
      <c r="DI32" s="34">
        <v>0</v>
      </c>
      <c r="DJ32" s="35">
        <v>0</v>
      </c>
    </row>
    <row r="33" spans="1:114" ht="15.4" customHeight="1">
      <c r="A33" s="108" t="s">
        <v>376</v>
      </c>
      <c r="B33" s="108"/>
      <c r="C33" s="108"/>
      <c r="D33" s="108"/>
      <c r="E33" s="40" t="s">
        <v>15</v>
      </c>
      <c r="F33" s="40" t="s">
        <v>15</v>
      </c>
      <c r="G33" s="40" t="s">
        <v>15</v>
      </c>
      <c r="H33" s="40" t="s">
        <v>15</v>
      </c>
      <c r="I33" s="40" t="s">
        <v>15</v>
      </c>
      <c r="J33" s="40" t="s">
        <v>15</v>
      </c>
      <c r="K33" s="40" t="s">
        <v>15</v>
      </c>
      <c r="L33" s="40" t="s">
        <v>15</v>
      </c>
      <c r="M33" s="40" t="s">
        <v>15</v>
      </c>
      <c r="N33" s="40" t="s">
        <v>15</v>
      </c>
      <c r="O33" s="40" t="s">
        <v>15</v>
      </c>
      <c r="P33" s="40" t="s">
        <v>15</v>
      </c>
      <c r="Q33" s="40" t="s">
        <v>15</v>
      </c>
      <c r="R33" s="40" t="s">
        <v>15</v>
      </c>
      <c r="S33" s="40" t="s">
        <v>15</v>
      </c>
      <c r="T33" s="40" t="s">
        <v>15</v>
      </c>
      <c r="U33" s="40" t="s">
        <v>15</v>
      </c>
      <c r="V33" s="40" t="s">
        <v>15</v>
      </c>
      <c r="W33" s="40" t="s">
        <v>15</v>
      </c>
      <c r="X33" s="40" t="s">
        <v>15</v>
      </c>
      <c r="Y33" s="40" t="s">
        <v>15</v>
      </c>
      <c r="Z33" s="40" t="s">
        <v>15</v>
      </c>
      <c r="AA33" s="40" t="s">
        <v>15</v>
      </c>
      <c r="AB33" s="40" t="s">
        <v>15</v>
      </c>
      <c r="AC33" s="40" t="s">
        <v>15</v>
      </c>
      <c r="AD33" s="40" t="s">
        <v>15</v>
      </c>
      <c r="AE33" s="40" t="s">
        <v>15</v>
      </c>
      <c r="AF33" s="40" t="s">
        <v>15</v>
      </c>
      <c r="AG33" s="40" t="s">
        <v>15</v>
      </c>
      <c r="AH33" s="40" t="s">
        <v>15</v>
      </c>
      <c r="AI33" s="40" t="s">
        <v>15</v>
      </c>
      <c r="AJ33" s="40" t="s">
        <v>15</v>
      </c>
      <c r="AK33" s="40" t="s">
        <v>15</v>
      </c>
      <c r="AL33" s="40" t="s">
        <v>15</v>
      </c>
      <c r="AM33" s="40" t="s">
        <v>15</v>
      </c>
      <c r="AN33" s="40" t="s">
        <v>15</v>
      </c>
      <c r="AO33" s="40" t="s">
        <v>15</v>
      </c>
      <c r="AP33" s="40" t="s">
        <v>15</v>
      </c>
      <c r="AQ33" s="40" t="s">
        <v>15</v>
      </c>
      <c r="AR33" s="40" t="s">
        <v>15</v>
      </c>
      <c r="AS33" s="40" t="s">
        <v>15</v>
      </c>
      <c r="AT33" s="40" t="s">
        <v>15</v>
      </c>
      <c r="AU33" s="40" t="s">
        <v>15</v>
      </c>
      <c r="AV33" s="40" t="s">
        <v>15</v>
      </c>
      <c r="AW33" s="40" t="s">
        <v>15</v>
      </c>
      <c r="AX33" s="40" t="s">
        <v>15</v>
      </c>
      <c r="AY33" s="40" t="s">
        <v>15</v>
      </c>
      <c r="AZ33" s="40" t="s">
        <v>15</v>
      </c>
      <c r="BA33" s="40" t="s">
        <v>15</v>
      </c>
      <c r="BB33" s="40" t="s">
        <v>15</v>
      </c>
      <c r="BC33" s="40" t="s">
        <v>15</v>
      </c>
      <c r="BD33" s="40" t="s">
        <v>15</v>
      </c>
      <c r="BE33" s="40" t="s">
        <v>15</v>
      </c>
      <c r="BF33" s="40" t="s">
        <v>15</v>
      </c>
      <c r="BG33" s="40" t="s">
        <v>15</v>
      </c>
      <c r="BH33" s="40" t="s">
        <v>15</v>
      </c>
      <c r="BI33" s="40" t="s">
        <v>15</v>
      </c>
      <c r="BJ33" s="40" t="s">
        <v>15</v>
      </c>
      <c r="BK33" s="40" t="s">
        <v>15</v>
      </c>
      <c r="BL33" s="40" t="s">
        <v>15</v>
      </c>
      <c r="BM33" s="40" t="s">
        <v>15</v>
      </c>
      <c r="BN33" s="40" t="s">
        <v>15</v>
      </c>
      <c r="BO33" s="40" t="s">
        <v>15</v>
      </c>
      <c r="BP33" s="40" t="s">
        <v>15</v>
      </c>
      <c r="BQ33" s="40" t="s">
        <v>15</v>
      </c>
      <c r="BR33" s="40" t="s">
        <v>15</v>
      </c>
      <c r="BS33" s="40" t="s">
        <v>15</v>
      </c>
      <c r="BT33" s="40" t="s">
        <v>15</v>
      </c>
      <c r="BU33" s="40" t="s">
        <v>15</v>
      </c>
      <c r="BV33" s="40" t="s">
        <v>15</v>
      </c>
      <c r="BW33" s="40" t="s">
        <v>15</v>
      </c>
      <c r="BX33" s="40" t="s">
        <v>15</v>
      </c>
      <c r="BY33" s="40" t="s">
        <v>15</v>
      </c>
      <c r="BZ33" s="40" t="s">
        <v>15</v>
      </c>
      <c r="CA33" s="40" t="s">
        <v>15</v>
      </c>
      <c r="CB33" s="40" t="s">
        <v>15</v>
      </c>
      <c r="CC33" s="40" t="s">
        <v>15</v>
      </c>
      <c r="CD33" s="40" t="s">
        <v>15</v>
      </c>
      <c r="CE33" s="40" t="s">
        <v>15</v>
      </c>
      <c r="CF33" s="40" t="s">
        <v>15</v>
      </c>
      <c r="CG33" s="40" t="s">
        <v>15</v>
      </c>
      <c r="CH33" s="40" t="s">
        <v>15</v>
      </c>
      <c r="CI33" s="40" t="s">
        <v>15</v>
      </c>
      <c r="CJ33" s="40" t="s">
        <v>15</v>
      </c>
      <c r="CK33" s="40" t="s">
        <v>15</v>
      </c>
      <c r="CL33" s="40" t="s">
        <v>15</v>
      </c>
      <c r="CM33" s="40" t="s">
        <v>15</v>
      </c>
      <c r="CN33" s="40" t="s">
        <v>15</v>
      </c>
      <c r="CO33" s="40" t="s">
        <v>15</v>
      </c>
      <c r="CP33" s="40" t="s">
        <v>15</v>
      </c>
      <c r="CQ33" s="40" t="s">
        <v>15</v>
      </c>
      <c r="CR33" s="40" t="s">
        <v>15</v>
      </c>
      <c r="CS33" s="40" t="s">
        <v>15</v>
      </c>
      <c r="CT33" s="40" t="s">
        <v>15</v>
      </c>
      <c r="CU33" s="40" t="s">
        <v>15</v>
      </c>
      <c r="CV33" s="40" t="s">
        <v>15</v>
      </c>
      <c r="CW33" s="40" t="s">
        <v>15</v>
      </c>
      <c r="CX33" s="40" t="s">
        <v>15</v>
      </c>
      <c r="CY33" s="40" t="s">
        <v>15</v>
      </c>
      <c r="CZ33" s="40" t="s">
        <v>15</v>
      </c>
      <c r="DA33" s="40" t="s">
        <v>15</v>
      </c>
      <c r="DB33" s="40" t="s">
        <v>15</v>
      </c>
      <c r="DC33" s="40" t="s">
        <v>15</v>
      </c>
      <c r="DD33" s="40" t="s">
        <v>15</v>
      </c>
      <c r="DE33" s="40" t="s">
        <v>15</v>
      </c>
      <c r="DF33" s="40" t="s">
        <v>15</v>
      </c>
      <c r="DG33" s="40" t="s">
        <v>15</v>
      </c>
      <c r="DH33" s="40" t="s">
        <v>15</v>
      </c>
      <c r="DI33" s="40" t="s">
        <v>15</v>
      </c>
      <c r="DJ33" s="40" t="s">
        <v>15</v>
      </c>
    </row>
    <row r="35" spans="1:114" ht="15">
      <c r="BF35" s="9" t="s">
        <v>377</v>
      </c>
    </row>
  </sheetData>
  <mergeCells count="151">
    <mergeCell ref="A16:C16"/>
    <mergeCell ref="A17:C17"/>
    <mergeCell ref="A18:C18"/>
    <mergeCell ref="A1:DJ1"/>
    <mergeCell ref="A4:D4"/>
    <mergeCell ref="F4:S4"/>
    <mergeCell ref="T4:AU4"/>
    <mergeCell ref="AV4:BH4"/>
    <mergeCell ref="BI4:BM4"/>
    <mergeCell ref="BN4:BZ4"/>
    <mergeCell ref="CA4:CQ4"/>
    <mergeCell ref="CR4:CT4"/>
    <mergeCell ref="CU4:CZ4"/>
    <mergeCell ref="DA4:DD4"/>
    <mergeCell ref="DE4:DJ4"/>
    <mergeCell ref="A28:C28"/>
    <mergeCell ref="A29:C29"/>
    <mergeCell ref="A30:C30"/>
    <mergeCell ref="A31:C31"/>
    <mergeCell ref="A32:C32"/>
    <mergeCell ref="A33:D33"/>
    <mergeCell ref="A8:A9"/>
    <mergeCell ref="B8:B9"/>
    <mergeCell ref="C8:C9"/>
    <mergeCell ref="A19:C19"/>
    <mergeCell ref="A20:C20"/>
    <mergeCell ref="A21:C21"/>
    <mergeCell ref="A22:C22"/>
    <mergeCell ref="A23:C23"/>
    <mergeCell ref="A24:C24"/>
    <mergeCell ref="A25:C25"/>
    <mergeCell ref="A26:C26"/>
    <mergeCell ref="A27:C27"/>
    <mergeCell ref="A10:C10"/>
    <mergeCell ref="A11:C11"/>
    <mergeCell ref="A12:C12"/>
    <mergeCell ref="A13:C13"/>
    <mergeCell ref="A14:C14"/>
    <mergeCell ref="A15:C15"/>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CI5:CI7"/>
    <mergeCell ref="CJ5:CJ7"/>
    <mergeCell ref="CK5:CK7"/>
    <mergeCell ref="CL5:CL7"/>
    <mergeCell ref="CM5:CM7"/>
    <mergeCell ref="CN5:CN7"/>
    <mergeCell ref="CO5:CO7"/>
    <mergeCell ref="BX5:BX7"/>
    <mergeCell ref="BY5:BY7"/>
    <mergeCell ref="BZ5:BZ7"/>
    <mergeCell ref="CA5:CA7"/>
    <mergeCell ref="CB5:CB7"/>
    <mergeCell ref="CC5:CC7"/>
    <mergeCell ref="CD5:CD7"/>
    <mergeCell ref="CE5:CE7"/>
    <mergeCell ref="CF5:CF7"/>
    <mergeCell ref="DH5:DH7"/>
    <mergeCell ref="DI5:DI7"/>
    <mergeCell ref="DJ5:DJ7"/>
    <mergeCell ref="A5:C7"/>
    <mergeCell ref="CY5:CY7"/>
    <mergeCell ref="CZ5:CZ7"/>
    <mergeCell ref="DA5:DA7"/>
    <mergeCell ref="DB5:DB7"/>
    <mergeCell ref="DC5:DC7"/>
    <mergeCell ref="DD5:DD7"/>
    <mergeCell ref="DE5:DE7"/>
    <mergeCell ref="DF5:DF7"/>
    <mergeCell ref="DG5:DG7"/>
    <mergeCell ref="CP5:CP7"/>
    <mergeCell ref="CQ5:CQ7"/>
    <mergeCell ref="CR5:CR7"/>
    <mergeCell ref="CS5:CS7"/>
    <mergeCell ref="CT5:CT7"/>
    <mergeCell ref="CU5:CU7"/>
    <mergeCell ref="CV5:CV7"/>
    <mergeCell ref="CW5:CW7"/>
    <mergeCell ref="CX5:CX7"/>
    <mergeCell ref="CG5:CG7"/>
    <mergeCell ref="CH5:CH7"/>
  </mergeCells>
  <phoneticPr fontId="14" type="noConversion"/>
  <pageMargins left="0.156944444444444" right="0.118055555555556" top="0.27500000000000002" bottom="0.31458333333333299" header="0.196527777777778" footer="0.196527777777778"/>
  <pageSetup paperSize="9" orientation="landscape"/>
  <ignoredErrors>
    <ignoredError sqref="F19 F13 F16 F21 F25 F30" formula="1"/>
    <ignoredError sqref="F18" formula="1" formulaRange="1"/>
    <ignoredError sqref="F31:F32 F26:F29 F22:F24 F20 F14:F15 F12" formulaRange="1"/>
  </ignoredErrors>
</worksheet>
</file>

<file path=xl/worksheets/sheet6.xml><?xml version="1.0" encoding="utf-8"?>
<worksheet xmlns="http://schemas.openxmlformats.org/spreadsheetml/2006/main" xmlns:r="http://schemas.openxmlformats.org/officeDocument/2006/relationships">
  <dimension ref="A1:DJ30"/>
  <sheetViews>
    <sheetView workbookViewId="0">
      <pane xSplit="4" ySplit="1" topLeftCell="E2" activePane="bottomRight" state="frozen"/>
      <selection pane="topRight"/>
      <selection pane="bottomLeft"/>
      <selection pane="bottomRight" activeCell="F20" sqref="F20"/>
    </sheetView>
  </sheetViews>
  <sheetFormatPr defaultColWidth="8" defaultRowHeight="12.75"/>
  <cols>
    <col min="1" max="3" width="2.75" style="1" customWidth="1"/>
    <col min="4" max="4" width="32.75" style="1" customWidth="1"/>
    <col min="5" max="114" width="14" style="1" customWidth="1"/>
    <col min="115" max="115" width="8.5" style="1"/>
    <col min="116" max="16384" width="8" style="1"/>
  </cols>
  <sheetData>
    <row r="1" spans="1:114" ht="27">
      <c r="A1" s="102" t="s">
        <v>378</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102"/>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row>
    <row r="2" spans="1:114" ht="15">
      <c r="DJ2" s="10" t="s">
        <v>379</v>
      </c>
    </row>
    <row r="3" spans="1:114" ht="15">
      <c r="A3" s="2" t="s">
        <v>380</v>
      </c>
      <c r="BF3" s="9" t="s">
        <v>3</v>
      </c>
      <c r="DJ3" s="10" t="s">
        <v>4</v>
      </c>
    </row>
    <row r="4" spans="1:114" ht="15.4" customHeight="1">
      <c r="A4" s="117" t="s">
        <v>7</v>
      </c>
      <c r="B4" s="105"/>
      <c r="C4" s="105"/>
      <c r="D4" s="105"/>
      <c r="E4" s="105" t="s">
        <v>183</v>
      </c>
      <c r="F4" s="104" t="s">
        <v>261</v>
      </c>
      <c r="G4" s="104"/>
      <c r="H4" s="104"/>
      <c r="I4" s="104"/>
      <c r="J4" s="104"/>
      <c r="K4" s="104"/>
      <c r="L4" s="104"/>
      <c r="M4" s="104"/>
      <c r="N4" s="104"/>
      <c r="O4" s="104"/>
      <c r="P4" s="104"/>
      <c r="Q4" s="104"/>
      <c r="R4" s="104"/>
      <c r="S4" s="104"/>
      <c r="T4" s="104" t="s">
        <v>262</v>
      </c>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t="s">
        <v>263</v>
      </c>
      <c r="AW4" s="104"/>
      <c r="AX4" s="104"/>
      <c r="AY4" s="104"/>
      <c r="AZ4" s="104"/>
      <c r="BA4" s="104"/>
      <c r="BB4" s="104"/>
      <c r="BC4" s="104"/>
      <c r="BD4" s="104"/>
      <c r="BE4" s="104"/>
      <c r="BF4" s="104"/>
      <c r="BG4" s="104"/>
      <c r="BH4" s="104"/>
      <c r="BI4" s="104" t="s">
        <v>264</v>
      </c>
      <c r="BJ4" s="104"/>
      <c r="BK4" s="104"/>
      <c r="BL4" s="104"/>
      <c r="BM4" s="104"/>
      <c r="BN4" s="104" t="s">
        <v>265</v>
      </c>
      <c r="BO4" s="104"/>
      <c r="BP4" s="104"/>
      <c r="BQ4" s="104"/>
      <c r="BR4" s="104"/>
      <c r="BS4" s="104"/>
      <c r="BT4" s="104"/>
      <c r="BU4" s="104"/>
      <c r="BV4" s="104"/>
      <c r="BW4" s="104"/>
      <c r="BX4" s="104"/>
      <c r="BY4" s="104"/>
      <c r="BZ4" s="104"/>
      <c r="CA4" s="104" t="s">
        <v>266</v>
      </c>
      <c r="CB4" s="104"/>
      <c r="CC4" s="104"/>
      <c r="CD4" s="104"/>
      <c r="CE4" s="104"/>
      <c r="CF4" s="104"/>
      <c r="CG4" s="104"/>
      <c r="CH4" s="104"/>
      <c r="CI4" s="104"/>
      <c r="CJ4" s="104"/>
      <c r="CK4" s="104"/>
      <c r="CL4" s="104"/>
      <c r="CM4" s="104"/>
      <c r="CN4" s="104"/>
      <c r="CO4" s="104"/>
      <c r="CP4" s="104"/>
      <c r="CQ4" s="104"/>
      <c r="CR4" s="104" t="s">
        <v>267</v>
      </c>
      <c r="CS4" s="104"/>
      <c r="CT4" s="104"/>
      <c r="CU4" s="104" t="s">
        <v>268</v>
      </c>
      <c r="CV4" s="104"/>
      <c r="CW4" s="104"/>
      <c r="CX4" s="104"/>
      <c r="CY4" s="104"/>
      <c r="CZ4" s="104"/>
      <c r="DA4" s="104" t="s">
        <v>269</v>
      </c>
      <c r="DB4" s="104"/>
      <c r="DC4" s="104"/>
      <c r="DD4" s="104"/>
      <c r="DE4" s="104" t="s">
        <v>270</v>
      </c>
      <c r="DF4" s="104"/>
      <c r="DG4" s="104"/>
      <c r="DH4" s="104"/>
      <c r="DI4" s="104"/>
      <c r="DJ4" s="118"/>
    </row>
    <row r="5" spans="1:114" ht="15.4" customHeight="1">
      <c r="A5" s="98" t="s">
        <v>176</v>
      </c>
      <c r="B5" s="99"/>
      <c r="C5" s="99"/>
      <c r="D5" s="99" t="s">
        <v>177</v>
      </c>
      <c r="E5" s="99"/>
      <c r="F5" s="99" t="s">
        <v>178</v>
      </c>
      <c r="G5" s="99" t="s">
        <v>271</v>
      </c>
      <c r="H5" s="99" t="s">
        <v>272</v>
      </c>
      <c r="I5" s="99" t="s">
        <v>273</v>
      </c>
      <c r="J5" s="99" t="s">
        <v>274</v>
      </c>
      <c r="K5" s="99" t="s">
        <v>275</v>
      </c>
      <c r="L5" s="99" t="s">
        <v>276</v>
      </c>
      <c r="M5" s="99" t="s">
        <v>277</v>
      </c>
      <c r="N5" s="99" t="s">
        <v>278</v>
      </c>
      <c r="O5" s="99" t="s">
        <v>279</v>
      </c>
      <c r="P5" s="99" t="s">
        <v>280</v>
      </c>
      <c r="Q5" s="99" t="s">
        <v>281</v>
      </c>
      <c r="R5" s="99" t="s">
        <v>282</v>
      </c>
      <c r="S5" s="99" t="s">
        <v>283</v>
      </c>
      <c r="T5" s="99" t="s">
        <v>178</v>
      </c>
      <c r="U5" s="99" t="s">
        <v>284</v>
      </c>
      <c r="V5" s="99" t="s">
        <v>285</v>
      </c>
      <c r="W5" s="99" t="s">
        <v>286</v>
      </c>
      <c r="X5" s="99" t="s">
        <v>287</v>
      </c>
      <c r="Y5" s="99" t="s">
        <v>288</v>
      </c>
      <c r="Z5" s="99" t="s">
        <v>289</v>
      </c>
      <c r="AA5" s="99" t="s">
        <v>290</v>
      </c>
      <c r="AB5" s="99" t="s">
        <v>291</v>
      </c>
      <c r="AC5" s="99" t="s">
        <v>292</v>
      </c>
      <c r="AD5" s="99" t="s">
        <v>293</v>
      </c>
      <c r="AE5" s="99" t="s">
        <v>294</v>
      </c>
      <c r="AF5" s="99" t="s">
        <v>295</v>
      </c>
      <c r="AG5" s="99" t="s">
        <v>296</v>
      </c>
      <c r="AH5" s="99" t="s">
        <v>297</v>
      </c>
      <c r="AI5" s="99" t="s">
        <v>298</v>
      </c>
      <c r="AJ5" s="99" t="s">
        <v>299</v>
      </c>
      <c r="AK5" s="99" t="s">
        <v>300</v>
      </c>
      <c r="AL5" s="99" t="s">
        <v>301</v>
      </c>
      <c r="AM5" s="99" t="s">
        <v>302</v>
      </c>
      <c r="AN5" s="99" t="s">
        <v>303</v>
      </c>
      <c r="AO5" s="99" t="s">
        <v>304</v>
      </c>
      <c r="AP5" s="99" t="s">
        <v>305</v>
      </c>
      <c r="AQ5" s="99" t="s">
        <v>306</v>
      </c>
      <c r="AR5" s="99" t="s">
        <v>307</v>
      </c>
      <c r="AS5" s="99" t="s">
        <v>308</v>
      </c>
      <c r="AT5" s="99" t="s">
        <v>309</v>
      </c>
      <c r="AU5" s="99" t="s">
        <v>310</v>
      </c>
      <c r="AV5" s="99" t="s">
        <v>178</v>
      </c>
      <c r="AW5" s="99" t="s">
        <v>311</v>
      </c>
      <c r="AX5" s="99" t="s">
        <v>312</v>
      </c>
      <c r="AY5" s="99" t="s">
        <v>313</v>
      </c>
      <c r="AZ5" s="99" t="s">
        <v>314</v>
      </c>
      <c r="BA5" s="99" t="s">
        <v>315</v>
      </c>
      <c r="BB5" s="99" t="s">
        <v>316</v>
      </c>
      <c r="BC5" s="99" t="s">
        <v>317</v>
      </c>
      <c r="BD5" s="99" t="s">
        <v>318</v>
      </c>
      <c r="BE5" s="99" t="s">
        <v>319</v>
      </c>
      <c r="BF5" s="99" t="s">
        <v>320</v>
      </c>
      <c r="BG5" s="99" t="s">
        <v>321</v>
      </c>
      <c r="BH5" s="99" t="s">
        <v>322</v>
      </c>
      <c r="BI5" s="99" t="s">
        <v>178</v>
      </c>
      <c r="BJ5" s="99" t="s">
        <v>323</v>
      </c>
      <c r="BK5" s="99" t="s">
        <v>324</v>
      </c>
      <c r="BL5" s="99" t="s">
        <v>325</v>
      </c>
      <c r="BM5" s="99" t="s">
        <v>326</v>
      </c>
      <c r="BN5" s="99" t="s">
        <v>178</v>
      </c>
      <c r="BO5" s="99" t="s">
        <v>327</v>
      </c>
      <c r="BP5" s="99" t="s">
        <v>328</v>
      </c>
      <c r="BQ5" s="99" t="s">
        <v>329</v>
      </c>
      <c r="BR5" s="99" t="s">
        <v>330</v>
      </c>
      <c r="BS5" s="99" t="s">
        <v>331</v>
      </c>
      <c r="BT5" s="99" t="s">
        <v>332</v>
      </c>
      <c r="BU5" s="99" t="s">
        <v>333</v>
      </c>
      <c r="BV5" s="99" t="s">
        <v>334</v>
      </c>
      <c r="BW5" s="99" t="s">
        <v>335</v>
      </c>
      <c r="BX5" s="99" t="s">
        <v>336</v>
      </c>
      <c r="BY5" s="99" t="s">
        <v>337</v>
      </c>
      <c r="BZ5" s="99" t="s">
        <v>338</v>
      </c>
      <c r="CA5" s="99" t="s">
        <v>178</v>
      </c>
      <c r="CB5" s="99" t="s">
        <v>327</v>
      </c>
      <c r="CC5" s="99" t="s">
        <v>328</v>
      </c>
      <c r="CD5" s="99" t="s">
        <v>329</v>
      </c>
      <c r="CE5" s="99" t="s">
        <v>330</v>
      </c>
      <c r="CF5" s="99" t="s">
        <v>331</v>
      </c>
      <c r="CG5" s="99" t="s">
        <v>332</v>
      </c>
      <c r="CH5" s="99" t="s">
        <v>333</v>
      </c>
      <c r="CI5" s="99" t="s">
        <v>339</v>
      </c>
      <c r="CJ5" s="99" t="s">
        <v>340</v>
      </c>
      <c r="CK5" s="99" t="s">
        <v>341</v>
      </c>
      <c r="CL5" s="99" t="s">
        <v>342</v>
      </c>
      <c r="CM5" s="99" t="s">
        <v>334</v>
      </c>
      <c r="CN5" s="99" t="s">
        <v>335</v>
      </c>
      <c r="CO5" s="99" t="s">
        <v>336</v>
      </c>
      <c r="CP5" s="99" t="s">
        <v>337</v>
      </c>
      <c r="CQ5" s="99" t="s">
        <v>343</v>
      </c>
      <c r="CR5" s="99" t="s">
        <v>178</v>
      </c>
      <c r="CS5" s="99" t="s">
        <v>344</v>
      </c>
      <c r="CT5" s="99" t="s">
        <v>345</v>
      </c>
      <c r="CU5" s="99" t="s">
        <v>178</v>
      </c>
      <c r="CV5" s="99" t="s">
        <v>344</v>
      </c>
      <c r="CW5" s="99" t="s">
        <v>346</v>
      </c>
      <c r="CX5" s="99" t="s">
        <v>347</v>
      </c>
      <c r="CY5" s="99" t="s">
        <v>348</v>
      </c>
      <c r="CZ5" s="99" t="s">
        <v>345</v>
      </c>
      <c r="DA5" s="99" t="s">
        <v>178</v>
      </c>
      <c r="DB5" s="99" t="s">
        <v>349</v>
      </c>
      <c r="DC5" s="99" t="s">
        <v>350</v>
      </c>
      <c r="DD5" s="99" t="s">
        <v>351</v>
      </c>
      <c r="DE5" s="99" t="s">
        <v>178</v>
      </c>
      <c r="DF5" s="99" t="s">
        <v>352</v>
      </c>
      <c r="DG5" s="99" t="s">
        <v>353</v>
      </c>
      <c r="DH5" s="99" t="s">
        <v>354</v>
      </c>
      <c r="DI5" s="99" t="s">
        <v>355</v>
      </c>
      <c r="DJ5" s="107" t="s">
        <v>270</v>
      </c>
    </row>
    <row r="6" spans="1:114" ht="15.4" customHeight="1">
      <c r="A6" s="98"/>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c r="CR6" s="99"/>
      <c r="CS6" s="99"/>
      <c r="CT6" s="99"/>
      <c r="CU6" s="99"/>
      <c r="CV6" s="99"/>
      <c r="CW6" s="99"/>
      <c r="CX6" s="99"/>
      <c r="CY6" s="99"/>
      <c r="CZ6" s="99"/>
      <c r="DA6" s="99"/>
      <c r="DB6" s="99"/>
      <c r="DC6" s="99"/>
      <c r="DD6" s="99"/>
      <c r="DE6" s="99"/>
      <c r="DF6" s="99"/>
      <c r="DG6" s="99"/>
      <c r="DH6" s="99"/>
      <c r="DI6" s="99"/>
      <c r="DJ6" s="107"/>
    </row>
    <row r="7" spans="1:114" ht="15.4" customHeight="1">
      <c r="A7" s="98"/>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c r="CZ7" s="99"/>
      <c r="DA7" s="99"/>
      <c r="DB7" s="99"/>
      <c r="DC7" s="99"/>
      <c r="DD7" s="99"/>
      <c r="DE7" s="99"/>
      <c r="DF7" s="99"/>
      <c r="DG7" s="99"/>
      <c r="DH7" s="99"/>
      <c r="DI7" s="99"/>
      <c r="DJ7" s="107"/>
    </row>
    <row r="8" spans="1:114" ht="15.4" customHeight="1">
      <c r="A8" s="98" t="s">
        <v>180</v>
      </c>
      <c r="B8" s="99" t="s">
        <v>181</v>
      </c>
      <c r="C8" s="99" t="s">
        <v>182</v>
      </c>
      <c r="D8" s="3" t="s">
        <v>14</v>
      </c>
      <c r="E8" s="3" t="s">
        <v>16</v>
      </c>
      <c r="F8" s="3" t="s">
        <v>17</v>
      </c>
      <c r="G8" s="3" t="s">
        <v>18</v>
      </c>
      <c r="H8" s="3" t="s">
        <v>19</v>
      </c>
      <c r="I8" s="3" t="s">
        <v>20</v>
      </c>
      <c r="J8" s="3" t="s">
        <v>21</v>
      </c>
      <c r="K8" s="3" t="s">
        <v>22</v>
      </c>
      <c r="L8" s="3" t="s">
        <v>23</v>
      </c>
      <c r="M8" s="3" t="s">
        <v>24</v>
      </c>
      <c r="N8" s="3" t="s">
        <v>68</v>
      </c>
      <c r="O8" s="3" t="s">
        <v>72</v>
      </c>
      <c r="P8" s="3" t="s">
        <v>78</v>
      </c>
      <c r="Q8" s="3" t="s">
        <v>83</v>
      </c>
      <c r="R8" s="3" t="s">
        <v>88</v>
      </c>
      <c r="S8" s="3" t="s">
        <v>93</v>
      </c>
      <c r="T8" s="3" t="s">
        <v>98</v>
      </c>
      <c r="U8" s="3" t="s">
        <v>103</v>
      </c>
      <c r="V8" s="3" t="s">
        <v>108</v>
      </c>
      <c r="W8" s="3" t="s">
        <v>113</v>
      </c>
      <c r="X8" s="3" t="s">
        <v>118</v>
      </c>
      <c r="Y8" s="3" t="s">
        <v>123</v>
      </c>
      <c r="Z8" s="3" t="s">
        <v>128</v>
      </c>
      <c r="AA8" s="3" t="s">
        <v>132</v>
      </c>
      <c r="AB8" s="3" t="s">
        <v>136</v>
      </c>
      <c r="AC8" s="3" t="s">
        <v>140</v>
      </c>
      <c r="AD8" s="3" t="s">
        <v>144</v>
      </c>
      <c r="AE8" s="3" t="s">
        <v>149</v>
      </c>
      <c r="AF8" s="3" t="s">
        <v>153</v>
      </c>
      <c r="AG8" s="3" t="s">
        <v>157</v>
      </c>
      <c r="AH8" s="3" t="s">
        <v>160</v>
      </c>
      <c r="AI8" s="3" t="s">
        <v>163</v>
      </c>
      <c r="AJ8" s="3" t="s">
        <v>27</v>
      </c>
      <c r="AK8" s="3" t="s">
        <v>32</v>
      </c>
      <c r="AL8" s="3" t="s">
        <v>37</v>
      </c>
      <c r="AM8" s="3" t="s">
        <v>42</v>
      </c>
      <c r="AN8" s="3" t="s">
        <v>47</v>
      </c>
      <c r="AO8" s="3" t="s">
        <v>52</v>
      </c>
      <c r="AP8" s="3" t="s">
        <v>57</v>
      </c>
      <c r="AQ8" s="3" t="s">
        <v>62</v>
      </c>
      <c r="AR8" s="3" t="s">
        <v>66</v>
      </c>
      <c r="AS8" s="3" t="s">
        <v>70</v>
      </c>
      <c r="AT8" s="3" t="s">
        <v>74</v>
      </c>
      <c r="AU8" s="3" t="s">
        <v>80</v>
      </c>
      <c r="AV8" s="3" t="s">
        <v>85</v>
      </c>
      <c r="AW8" s="3" t="s">
        <v>90</v>
      </c>
      <c r="AX8" s="3" t="s">
        <v>95</v>
      </c>
      <c r="AY8" s="3" t="s">
        <v>100</v>
      </c>
      <c r="AZ8" s="3" t="s">
        <v>105</v>
      </c>
      <c r="BA8" s="3" t="s">
        <v>110</v>
      </c>
      <c r="BB8" s="3" t="s">
        <v>115</v>
      </c>
      <c r="BC8" s="3" t="s">
        <v>120</v>
      </c>
      <c r="BD8" s="3" t="s">
        <v>125</v>
      </c>
      <c r="BE8" s="3" t="s">
        <v>130</v>
      </c>
      <c r="BF8" s="3" t="s">
        <v>134</v>
      </c>
      <c r="BG8" s="3" t="s">
        <v>138</v>
      </c>
      <c r="BH8" s="3" t="s">
        <v>142</v>
      </c>
      <c r="BI8" s="3" t="s">
        <v>146</v>
      </c>
      <c r="BJ8" s="3" t="s">
        <v>29</v>
      </c>
      <c r="BK8" s="3" t="s">
        <v>34</v>
      </c>
      <c r="BL8" s="3" t="s">
        <v>39</v>
      </c>
      <c r="BM8" s="3" t="s">
        <v>44</v>
      </c>
      <c r="BN8" s="3" t="s">
        <v>49</v>
      </c>
      <c r="BO8" s="3" t="s">
        <v>54</v>
      </c>
      <c r="BP8" s="3" t="s">
        <v>59</v>
      </c>
      <c r="BQ8" s="3" t="s">
        <v>64</v>
      </c>
      <c r="BR8" s="3" t="s">
        <v>67</v>
      </c>
      <c r="BS8" s="3" t="s">
        <v>71</v>
      </c>
      <c r="BT8" s="3" t="s">
        <v>76</v>
      </c>
      <c r="BU8" s="3" t="s">
        <v>82</v>
      </c>
      <c r="BV8" s="3" t="s">
        <v>87</v>
      </c>
      <c r="BW8" s="3" t="s">
        <v>92</v>
      </c>
      <c r="BX8" s="3" t="s">
        <v>97</v>
      </c>
      <c r="BY8" s="3" t="s">
        <v>102</v>
      </c>
      <c r="BZ8" s="3" t="s">
        <v>107</v>
      </c>
      <c r="CA8" s="3" t="s">
        <v>112</v>
      </c>
      <c r="CB8" s="3" t="s">
        <v>117</v>
      </c>
      <c r="CC8" s="3" t="s">
        <v>122</v>
      </c>
      <c r="CD8" s="3" t="s">
        <v>127</v>
      </c>
      <c r="CE8" s="3" t="s">
        <v>131</v>
      </c>
      <c r="CF8" s="3" t="s">
        <v>135</v>
      </c>
      <c r="CG8" s="3" t="s">
        <v>139</v>
      </c>
      <c r="CH8" s="3" t="s">
        <v>143</v>
      </c>
      <c r="CI8" s="3" t="s">
        <v>147</v>
      </c>
      <c r="CJ8" s="3" t="s">
        <v>151</v>
      </c>
      <c r="CK8" s="3" t="s">
        <v>155</v>
      </c>
      <c r="CL8" s="3" t="s">
        <v>159</v>
      </c>
      <c r="CM8" s="3" t="s">
        <v>161</v>
      </c>
      <c r="CN8" s="3" t="s">
        <v>164</v>
      </c>
      <c r="CO8" s="3" t="s">
        <v>256</v>
      </c>
      <c r="CP8" s="3" t="s">
        <v>257</v>
      </c>
      <c r="CQ8" s="3" t="s">
        <v>356</v>
      </c>
      <c r="CR8" s="3" t="s">
        <v>357</v>
      </c>
      <c r="CS8" s="3" t="s">
        <v>358</v>
      </c>
      <c r="CT8" s="3" t="s">
        <v>359</v>
      </c>
      <c r="CU8" s="3" t="s">
        <v>360</v>
      </c>
      <c r="CV8" s="3" t="s">
        <v>361</v>
      </c>
      <c r="CW8" s="3" t="s">
        <v>362</v>
      </c>
      <c r="CX8" s="3" t="s">
        <v>363</v>
      </c>
      <c r="CY8" s="3" t="s">
        <v>364</v>
      </c>
      <c r="CZ8" s="3" t="s">
        <v>365</v>
      </c>
      <c r="DA8" s="3" t="s">
        <v>366</v>
      </c>
      <c r="DB8" s="3" t="s">
        <v>367</v>
      </c>
      <c r="DC8" s="3" t="s">
        <v>368</v>
      </c>
      <c r="DD8" s="3" t="s">
        <v>369</v>
      </c>
      <c r="DE8" s="3" t="s">
        <v>370</v>
      </c>
      <c r="DF8" s="3" t="s">
        <v>371</v>
      </c>
      <c r="DG8" s="3" t="s">
        <v>372</v>
      </c>
      <c r="DH8" s="3" t="s">
        <v>373</v>
      </c>
      <c r="DI8" s="3" t="s">
        <v>374</v>
      </c>
      <c r="DJ8" s="11" t="s">
        <v>375</v>
      </c>
    </row>
    <row r="9" spans="1:114" ht="15.4" customHeight="1">
      <c r="A9" s="98"/>
      <c r="B9" s="99"/>
      <c r="C9" s="99"/>
      <c r="D9" s="3" t="s">
        <v>183</v>
      </c>
      <c r="E9" s="26">
        <f>F9+T9+AV9</f>
        <v>100.09</v>
      </c>
      <c r="F9" s="26">
        <v>96.23</v>
      </c>
      <c r="G9" s="26">
        <v>19.34</v>
      </c>
      <c r="H9" s="26">
        <v>48.2</v>
      </c>
      <c r="I9" s="26">
        <v>5.33</v>
      </c>
      <c r="J9" s="26">
        <v>0</v>
      </c>
      <c r="K9" s="26">
        <v>0</v>
      </c>
      <c r="L9" s="26">
        <v>8.0299999999999994</v>
      </c>
      <c r="M9" s="26">
        <v>0</v>
      </c>
      <c r="N9" s="26">
        <v>3.86</v>
      </c>
      <c r="O9" s="26">
        <v>0.98</v>
      </c>
      <c r="P9" s="26">
        <v>0.3</v>
      </c>
      <c r="Q9" s="26">
        <v>7.92</v>
      </c>
      <c r="R9" s="26">
        <v>0</v>
      </c>
      <c r="S9" s="26">
        <v>2.2599999999999998</v>
      </c>
      <c r="T9" s="26">
        <v>2.5099999999999998</v>
      </c>
      <c r="U9" s="26">
        <v>2.04</v>
      </c>
      <c r="V9" s="26">
        <v>0</v>
      </c>
      <c r="W9" s="26">
        <v>0</v>
      </c>
      <c r="X9" s="26">
        <v>0</v>
      </c>
      <c r="Y9" s="26">
        <v>0</v>
      </c>
      <c r="Z9" s="26">
        <v>0</v>
      </c>
      <c r="AA9" s="26">
        <v>0.47</v>
      </c>
      <c r="AB9" s="26">
        <v>0</v>
      </c>
      <c r="AC9" s="26">
        <v>0</v>
      </c>
      <c r="AD9" s="26">
        <v>0</v>
      </c>
      <c r="AE9" s="26">
        <v>0</v>
      </c>
      <c r="AF9" s="26">
        <v>0</v>
      </c>
      <c r="AG9" s="26">
        <v>0</v>
      </c>
      <c r="AH9" s="26">
        <v>0</v>
      </c>
      <c r="AI9" s="26">
        <v>0</v>
      </c>
      <c r="AJ9" s="26">
        <v>0</v>
      </c>
      <c r="AK9" s="26">
        <v>0</v>
      </c>
      <c r="AL9" s="26">
        <v>0</v>
      </c>
      <c r="AM9" s="26">
        <v>0</v>
      </c>
      <c r="AN9" s="26">
        <v>0</v>
      </c>
      <c r="AO9" s="26">
        <v>0</v>
      </c>
      <c r="AP9" s="26">
        <v>0</v>
      </c>
      <c r="AQ9" s="26">
        <v>0</v>
      </c>
      <c r="AR9" s="26">
        <v>0</v>
      </c>
      <c r="AS9" s="26">
        <v>0</v>
      </c>
      <c r="AT9" s="26">
        <v>0</v>
      </c>
      <c r="AU9" s="26">
        <v>0</v>
      </c>
      <c r="AV9" s="26">
        <v>1.35</v>
      </c>
      <c r="AW9" s="26">
        <v>0</v>
      </c>
      <c r="AX9" s="26">
        <v>0</v>
      </c>
      <c r="AY9" s="26">
        <v>0</v>
      </c>
      <c r="AZ9" s="26">
        <v>0</v>
      </c>
      <c r="BA9" s="26">
        <v>0</v>
      </c>
      <c r="BB9" s="26">
        <v>0</v>
      </c>
      <c r="BC9" s="26">
        <v>0.69</v>
      </c>
      <c r="BD9" s="26">
        <v>0</v>
      </c>
      <c r="BE9" s="26">
        <v>0</v>
      </c>
      <c r="BF9" s="26">
        <v>0</v>
      </c>
      <c r="BG9" s="26">
        <v>0</v>
      </c>
      <c r="BH9" s="26">
        <v>0.66</v>
      </c>
      <c r="BI9" s="26">
        <v>0</v>
      </c>
      <c r="BJ9" s="26">
        <v>0</v>
      </c>
      <c r="BK9" s="26">
        <v>0</v>
      </c>
      <c r="BL9" s="26">
        <v>0</v>
      </c>
      <c r="BM9" s="26">
        <v>0</v>
      </c>
      <c r="BN9" s="23" t="s">
        <v>381</v>
      </c>
      <c r="BO9" s="23" t="s">
        <v>381</v>
      </c>
      <c r="BP9" s="23" t="s">
        <v>381</v>
      </c>
      <c r="BQ9" s="23" t="s">
        <v>381</v>
      </c>
      <c r="BR9" s="23" t="s">
        <v>381</v>
      </c>
      <c r="BS9" s="23" t="s">
        <v>381</v>
      </c>
      <c r="BT9" s="23" t="s">
        <v>381</v>
      </c>
      <c r="BU9" s="23" t="s">
        <v>381</v>
      </c>
      <c r="BV9" s="23" t="s">
        <v>381</v>
      </c>
      <c r="BW9" s="23" t="s">
        <v>381</v>
      </c>
      <c r="BX9" s="23" t="s">
        <v>381</v>
      </c>
      <c r="BY9" s="23" t="s">
        <v>381</v>
      </c>
      <c r="BZ9" s="23" t="s">
        <v>381</v>
      </c>
      <c r="CA9" s="26">
        <v>0</v>
      </c>
      <c r="CB9" s="26">
        <v>0</v>
      </c>
      <c r="CC9" s="26">
        <v>0</v>
      </c>
      <c r="CD9" s="26">
        <v>0</v>
      </c>
      <c r="CE9" s="26">
        <v>0</v>
      </c>
      <c r="CF9" s="26">
        <v>0</v>
      </c>
      <c r="CG9" s="26">
        <v>0</v>
      </c>
      <c r="CH9" s="26">
        <v>0</v>
      </c>
      <c r="CI9" s="26">
        <v>0</v>
      </c>
      <c r="CJ9" s="26">
        <v>0</v>
      </c>
      <c r="CK9" s="26">
        <v>0</v>
      </c>
      <c r="CL9" s="26">
        <v>0</v>
      </c>
      <c r="CM9" s="26">
        <v>0</v>
      </c>
      <c r="CN9" s="26">
        <v>0</v>
      </c>
      <c r="CO9" s="26">
        <v>0</v>
      </c>
      <c r="CP9" s="26">
        <v>0</v>
      </c>
      <c r="CQ9" s="26">
        <v>0</v>
      </c>
      <c r="CR9" s="23" t="s">
        <v>381</v>
      </c>
      <c r="CS9" s="23" t="s">
        <v>381</v>
      </c>
      <c r="CT9" s="23" t="s">
        <v>381</v>
      </c>
      <c r="CU9" s="26">
        <v>0</v>
      </c>
      <c r="CV9" s="26">
        <v>0</v>
      </c>
      <c r="CW9" s="26">
        <v>0</v>
      </c>
      <c r="CX9" s="26">
        <v>0</v>
      </c>
      <c r="CY9" s="26">
        <v>0</v>
      </c>
      <c r="CZ9" s="26">
        <v>0</v>
      </c>
      <c r="DA9" s="23" t="s">
        <v>381</v>
      </c>
      <c r="DB9" s="23" t="s">
        <v>381</v>
      </c>
      <c r="DC9" s="23" t="s">
        <v>381</v>
      </c>
      <c r="DD9" s="23" t="s">
        <v>381</v>
      </c>
      <c r="DE9" s="26">
        <v>0</v>
      </c>
      <c r="DF9" s="26">
        <v>0</v>
      </c>
      <c r="DG9" s="26">
        <v>0</v>
      </c>
      <c r="DH9" s="26">
        <v>0</v>
      </c>
      <c r="DI9" s="26">
        <v>0</v>
      </c>
      <c r="DJ9" s="25">
        <v>0</v>
      </c>
    </row>
    <row r="10" spans="1:114" ht="15.4" customHeight="1">
      <c r="A10" s="100" t="s">
        <v>184</v>
      </c>
      <c r="B10" s="101"/>
      <c r="C10" s="101"/>
      <c r="D10" s="6" t="s">
        <v>185</v>
      </c>
      <c r="E10" s="26">
        <f>F10+T10+AV10</f>
        <v>8.33</v>
      </c>
      <c r="F10" s="26">
        <v>8.33</v>
      </c>
      <c r="G10" s="26">
        <v>0</v>
      </c>
      <c r="H10" s="26">
        <v>0</v>
      </c>
      <c r="I10" s="26">
        <v>0</v>
      </c>
      <c r="J10" s="26">
        <v>0</v>
      </c>
      <c r="K10" s="26">
        <v>0</v>
      </c>
      <c r="L10" s="26">
        <v>8.0299999999999994</v>
      </c>
      <c r="M10" s="26">
        <v>0</v>
      </c>
      <c r="N10" s="26">
        <v>0</v>
      </c>
      <c r="O10" s="26">
        <v>0</v>
      </c>
      <c r="P10" s="26">
        <v>0.3</v>
      </c>
      <c r="Q10" s="26">
        <v>0</v>
      </c>
      <c r="R10" s="26">
        <v>0</v>
      </c>
      <c r="S10" s="26">
        <v>0</v>
      </c>
      <c r="T10" s="26">
        <v>0</v>
      </c>
      <c r="U10" s="26">
        <v>0</v>
      </c>
      <c r="V10" s="26">
        <v>0</v>
      </c>
      <c r="W10" s="26">
        <v>0</v>
      </c>
      <c r="X10" s="26">
        <v>0</v>
      </c>
      <c r="Y10" s="26">
        <v>0</v>
      </c>
      <c r="Z10" s="26">
        <v>0</v>
      </c>
      <c r="AA10" s="26">
        <v>0</v>
      </c>
      <c r="AB10" s="26">
        <v>0</v>
      </c>
      <c r="AC10" s="26">
        <v>0</v>
      </c>
      <c r="AD10" s="26">
        <v>0</v>
      </c>
      <c r="AE10" s="26">
        <v>0</v>
      </c>
      <c r="AF10" s="26">
        <v>0</v>
      </c>
      <c r="AG10" s="26">
        <v>0</v>
      </c>
      <c r="AH10" s="26">
        <v>0</v>
      </c>
      <c r="AI10" s="26">
        <v>0</v>
      </c>
      <c r="AJ10" s="26">
        <v>0</v>
      </c>
      <c r="AK10" s="26">
        <v>0</v>
      </c>
      <c r="AL10" s="26">
        <v>0</v>
      </c>
      <c r="AM10" s="26">
        <v>0</v>
      </c>
      <c r="AN10" s="26">
        <v>0</v>
      </c>
      <c r="AO10" s="26">
        <v>0</v>
      </c>
      <c r="AP10" s="26">
        <v>0</v>
      </c>
      <c r="AQ10" s="26">
        <v>0</v>
      </c>
      <c r="AR10" s="26">
        <v>0</v>
      </c>
      <c r="AS10" s="26">
        <v>0</v>
      </c>
      <c r="AT10" s="26">
        <v>0</v>
      </c>
      <c r="AU10" s="26">
        <v>0</v>
      </c>
      <c r="AV10" s="26">
        <v>0</v>
      </c>
      <c r="AW10" s="26">
        <v>0</v>
      </c>
      <c r="AX10" s="26">
        <v>0</v>
      </c>
      <c r="AY10" s="26">
        <v>0</v>
      </c>
      <c r="AZ10" s="26">
        <v>0</v>
      </c>
      <c r="BA10" s="26">
        <v>0</v>
      </c>
      <c r="BB10" s="26">
        <v>0</v>
      </c>
      <c r="BC10" s="26">
        <v>0</v>
      </c>
      <c r="BD10" s="26">
        <v>0</v>
      </c>
      <c r="BE10" s="26">
        <v>0</v>
      </c>
      <c r="BF10" s="26">
        <v>0</v>
      </c>
      <c r="BG10" s="26">
        <v>0</v>
      </c>
      <c r="BH10" s="26">
        <v>0</v>
      </c>
      <c r="BI10" s="26">
        <v>0</v>
      </c>
      <c r="BJ10" s="26">
        <v>0</v>
      </c>
      <c r="BK10" s="26">
        <v>0</v>
      </c>
      <c r="BL10" s="26">
        <v>0</v>
      </c>
      <c r="BM10" s="26">
        <v>0</v>
      </c>
      <c r="BN10" s="23" t="s">
        <v>381</v>
      </c>
      <c r="BO10" s="23" t="s">
        <v>381</v>
      </c>
      <c r="BP10" s="23" t="s">
        <v>381</v>
      </c>
      <c r="BQ10" s="23" t="s">
        <v>381</v>
      </c>
      <c r="BR10" s="23" t="s">
        <v>381</v>
      </c>
      <c r="BS10" s="23" t="s">
        <v>381</v>
      </c>
      <c r="BT10" s="23" t="s">
        <v>381</v>
      </c>
      <c r="BU10" s="23" t="s">
        <v>381</v>
      </c>
      <c r="BV10" s="23" t="s">
        <v>381</v>
      </c>
      <c r="BW10" s="23" t="s">
        <v>381</v>
      </c>
      <c r="BX10" s="23" t="s">
        <v>381</v>
      </c>
      <c r="BY10" s="23" t="s">
        <v>381</v>
      </c>
      <c r="BZ10" s="23" t="s">
        <v>381</v>
      </c>
      <c r="CA10" s="26">
        <v>0</v>
      </c>
      <c r="CB10" s="26">
        <v>0</v>
      </c>
      <c r="CC10" s="26">
        <v>0</v>
      </c>
      <c r="CD10" s="26">
        <v>0</v>
      </c>
      <c r="CE10" s="26">
        <v>0</v>
      </c>
      <c r="CF10" s="26">
        <v>0</v>
      </c>
      <c r="CG10" s="26">
        <v>0</v>
      </c>
      <c r="CH10" s="26">
        <v>0</v>
      </c>
      <c r="CI10" s="26">
        <v>0</v>
      </c>
      <c r="CJ10" s="26">
        <v>0</v>
      </c>
      <c r="CK10" s="26">
        <v>0</v>
      </c>
      <c r="CL10" s="26">
        <v>0</v>
      </c>
      <c r="CM10" s="26">
        <v>0</v>
      </c>
      <c r="CN10" s="26">
        <v>0</v>
      </c>
      <c r="CO10" s="26">
        <v>0</v>
      </c>
      <c r="CP10" s="26">
        <v>0</v>
      </c>
      <c r="CQ10" s="26">
        <v>0</v>
      </c>
      <c r="CR10" s="23" t="s">
        <v>381</v>
      </c>
      <c r="CS10" s="23" t="s">
        <v>381</v>
      </c>
      <c r="CT10" s="23" t="s">
        <v>381</v>
      </c>
      <c r="CU10" s="26">
        <v>0</v>
      </c>
      <c r="CV10" s="26">
        <v>0</v>
      </c>
      <c r="CW10" s="26">
        <v>0</v>
      </c>
      <c r="CX10" s="26">
        <v>0</v>
      </c>
      <c r="CY10" s="26">
        <v>0</v>
      </c>
      <c r="CZ10" s="26">
        <v>0</v>
      </c>
      <c r="DA10" s="23" t="s">
        <v>381</v>
      </c>
      <c r="DB10" s="23" t="s">
        <v>381</v>
      </c>
      <c r="DC10" s="23" t="s">
        <v>381</v>
      </c>
      <c r="DD10" s="23" t="s">
        <v>381</v>
      </c>
      <c r="DE10" s="26">
        <v>0</v>
      </c>
      <c r="DF10" s="26">
        <v>0</v>
      </c>
      <c r="DG10" s="26">
        <v>0</v>
      </c>
      <c r="DH10" s="26">
        <v>0</v>
      </c>
      <c r="DI10" s="26">
        <v>0</v>
      </c>
      <c r="DJ10" s="25">
        <v>0</v>
      </c>
    </row>
    <row r="11" spans="1:114" ht="15.4" customHeight="1">
      <c r="A11" s="100" t="s">
        <v>186</v>
      </c>
      <c r="B11" s="101"/>
      <c r="C11" s="101"/>
      <c r="D11" s="6" t="s">
        <v>187</v>
      </c>
      <c r="E11" s="26">
        <f>F11+T11+AV11</f>
        <v>8.0299999999999994</v>
      </c>
      <c r="F11" s="26">
        <v>8.0299999999999994</v>
      </c>
      <c r="G11" s="26">
        <v>0</v>
      </c>
      <c r="H11" s="26">
        <v>0</v>
      </c>
      <c r="I11" s="26">
        <v>0</v>
      </c>
      <c r="J11" s="26">
        <v>0</v>
      </c>
      <c r="K11" s="26">
        <v>0</v>
      </c>
      <c r="L11" s="26">
        <v>8.0299999999999994</v>
      </c>
      <c r="M11" s="26">
        <v>0</v>
      </c>
      <c r="N11" s="26">
        <v>0</v>
      </c>
      <c r="O11" s="26">
        <v>0</v>
      </c>
      <c r="P11" s="26">
        <v>0</v>
      </c>
      <c r="Q11" s="26">
        <v>0</v>
      </c>
      <c r="R11" s="26">
        <v>0</v>
      </c>
      <c r="S11" s="26">
        <v>0</v>
      </c>
      <c r="T11" s="26">
        <v>0</v>
      </c>
      <c r="U11" s="26">
        <v>0</v>
      </c>
      <c r="V11" s="26">
        <v>0</v>
      </c>
      <c r="W11" s="26">
        <v>0</v>
      </c>
      <c r="X11" s="26">
        <v>0</v>
      </c>
      <c r="Y11" s="26">
        <v>0</v>
      </c>
      <c r="Z11" s="26">
        <v>0</v>
      </c>
      <c r="AA11" s="26">
        <v>0</v>
      </c>
      <c r="AB11" s="26">
        <v>0</v>
      </c>
      <c r="AC11" s="26">
        <v>0</v>
      </c>
      <c r="AD11" s="26">
        <v>0</v>
      </c>
      <c r="AE11" s="26">
        <v>0</v>
      </c>
      <c r="AF11" s="26">
        <v>0</v>
      </c>
      <c r="AG11" s="26">
        <v>0</v>
      </c>
      <c r="AH11" s="26">
        <v>0</v>
      </c>
      <c r="AI11" s="26">
        <v>0</v>
      </c>
      <c r="AJ11" s="26">
        <v>0</v>
      </c>
      <c r="AK11" s="26">
        <v>0</v>
      </c>
      <c r="AL11" s="26">
        <v>0</v>
      </c>
      <c r="AM11" s="26">
        <v>0</v>
      </c>
      <c r="AN11" s="26">
        <v>0</v>
      </c>
      <c r="AO11" s="26">
        <v>0</v>
      </c>
      <c r="AP11" s="26">
        <v>0</v>
      </c>
      <c r="AQ11" s="26">
        <v>0</v>
      </c>
      <c r="AR11" s="26">
        <v>0</v>
      </c>
      <c r="AS11" s="26">
        <v>0</v>
      </c>
      <c r="AT11" s="26">
        <v>0</v>
      </c>
      <c r="AU11" s="26">
        <v>0</v>
      </c>
      <c r="AV11" s="26">
        <v>0</v>
      </c>
      <c r="AW11" s="26">
        <v>0</v>
      </c>
      <c r="AX11" s="26">
        <v>0</v>
      </c>
      <c r="AY11" s="26">
        <v>0</v>
      </c>
      <c r="AZ11" s="26">
        <v>0</v>
      </c>
      <c r="BA11" s="26">
        <v>0</v>
      </c>
      <c r="BB11" s="26">
        <v>0</v>
      </c>
      <c r="BC11" s="26">
        <v>0</v>
      </c>
      <c r="BD11" s="26">
        <v>0</v>
      </c>
      <c r="BE11" s="26">
        <v>0</v>
      </c>
      <c r="BF11" s="26">
        <v>0</v>
      </c>
      <c r="BG11" s="26">
        <v>0</v>
      </c>
      <c r="BH11" s="26">
        <v>0</v>
      </c>
      <c r="BI11" s="26">
        <v>0</v>
      </c>
      <c r="BJ11" s="26">
        <v>0</v>
      </c>
      <c r="BK11" s="26">
        <v>0</v>
      </c>
      <c r="BL11" s="26">
        <v>0</v>
      </c>
      <c r="BM11" s="26">
        <v>0</v>
      </c>
      <c r="BN11" s="23" t="s">
        <v>381</v>
      </c>
      <c r="BO11" s="23" t="s">
        <v>381</v>
      </c>
      <c r="BP11" s="23" t="s">
        <v>381</v>
      </c>
      <c r="BQ11" s="23" t="s">
        <v>381</v>
      </c>
      <c r="BR11" s="23" t="s">
        <v>381</v>
      </c>
      <c r="BS11" s="23" t="s">
        <v>381</v>
      </c>
      <c r="BT11" s="23" t="s">
        <v>381</v>
      </c>
      <c r="BU11" s="23" t="s">
        <v>381</v>
      </c>
      <c r="BV11" s="23" t="s">
        <v>381</v>
      </c>
      <c r="BW11" s="23" t="s">
        <v>381</v>
      </c>
      <c r="BX11" s="23" t="s">
        <v>381</v>
      </c>
      <c r="BY11" s="23" t="s">
        <v>381</v>
      </c>
      <c r="BZ11" s="23" t="s">
        <v>381</v>
      </c>
      <c r="CA11" s="26">
        <v>0</v>
      </c>
      <c r="CB11" s="26">
        <v>0</v>
      </c>
      <c r="CC11" s="26">
        <v>0</v>
      </c>
      <c r="CD11" s="26">
        <v>0</v>
      </c>
      <c r="CE11" s="26">
        <v>0</v>
      </c>
      <c r="CF11" s="26">
        <v>0</v>
      </c>
      <c r="CG11" s="26">
        <v>0</v>
      </c>
      <c r="CH11" s="26">
        <v>0</v>
      </c>
      <c r="CI11" s="26">
        <v>0</v>
      </c>
      <c r="CJ11" s="26">
        <v>0</v>
      </c>
      <c r="CK11" s="26">
        <v>0</v>
      </c>
      <c r="CL11" s="26">
        <v>0</v>
      </c>
      <c r="CM11" s="26">
        <v>0</v>
      </c>
      <c r="CN11" s="26">
        <v>0</v>
      </c>
      <c r="CO11" s="26">
        <v>0</v>
      </c>
      <c r="CP11" s="26">
        <v>0</v>
      </c>
      <c r="CQ11" s="26">
        <v>0</v>
      </c>
      <c r="CR11" s="23" t="s">
        <v>381</v>
      </c>
      <c r="CS11" s="23" t="s">
        <v>381</v>
      </c>
      <c r="CT11" s="23" t="s">
        <v>381</v>
      </c>
      <c r="CU11" s="26">
        <v>0</v>
      </c>
      <c r="CV11" s="26">
        <v>0</v>
      </c>
      <c r="CW11" s="26">
        <v>0</v>
      </c>
      <c r="CX11" s="26">
        <v>0</v>
      </c>
      <c r="CY11" s="26">
        <v>0</v>
      </c>
      <c r="CZ11" s="26">
        <v>0</v>
      </c>
      <c r="DA11" s="23" t="s">
        <v>381</v>
      </c>
      <c r="DB11" s="23" t="s">
        <v>381</v>
      </c>
      <c r="DC11" s="23" t="s">
        <v>381</v>
      </c>
      <c r="DD11" s="23" t="s">
        <v>381</v>
      </c>
      <c r="DE11" s="26">
        <v>0</v>
      </c>
      <c r="DF11" s="26">
        <v>0</v>
      </c>
      <c r="DG11" s="26">
        <v>0</v>
      </c>
      <c r="DH11" s="26">
        <v>0</v>
      </c>
      <c r="DI11" s="26">
        <v>0</v>
      </c>
      <c r="DJ11" s="25">
        <v>0</v>
      </c>
    </row>
    <row r="12" spans="1:114" ht="15.4" customHeight="1">
      <c r="A12" s="100" t="s">
        <v>188</v>
      </c>
      <c r="B12" s="101"/>
      <c r="C12" s="101"/>
      <c r="D12" s="6" t="s">
        <v>189</v>
      </c>
      <c r="E12" s="26">
        <f>F12+T12+AV12</f>
        <v>8.0299999999999994</v>
      </c>
      <c r="F12" s="26">
        <v>8.0299999999999994</v>
      </c>
      <c r="G12" s="26">
        <v>0</v>
      </c>
      <c r="H12" s="26">
        <v>0</v>
      </c>
      <c r="I12" s="26">
        <v>0</v>
      </c>
      <c r="J12" s="26">
        <v>0</v>
      </c>
      <c r="K12" s="26">
        <v>0</v>
      </c>
      <c r="L12" s="26">
        <v>8.0299999999999994</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6">
        <v>0</v>
      </c>
      <c r="AN12" s="26">
        <v>0</v>
      </c>
      <c r="AO12" s="26">
        <v>0</v>
      </c>
      <c r="AP12" s="26">
        <v>0</v>
      </c>
      <c r="AQ12" s="26">
        <v>0</v>
      </c>
      <c r="AR12" s="26">
        <v>0</v>
      </c>
      <c r="AS12" s="26">
        <v>0</v>
      </c>
      <c r="AT12" s="26">
        <v>0</v>
      </c>
      <c r="AU12" s="26">
        <v>0</v>
      </c>
      <c r="AV12" s="26">
        <v>0</v>
      </c>
      <c r="AW12" s="26">
        <v>0</v>
      </c>
      <c r="AX12" s="26">
        <v>0</v>
      </c>
      <c r="AY12" s="26">
        <v>0</v>
      </c>
      <c r="AZ12" s="26">
        <v>0</v>
      </c>
      <c r="BA12" s="26">
        <v>0</v>
      </c>
      <c r="BB12" s="26">
        <v>0</v>
      </c>
      <c r="BC12" s="26">
        <v>0</v>
      </c>
      <c r="BD12" s="26">
        <v>0</v>
      </c>
      <c r="BE12" s="26">
        <v>0</v>
      </c>
      <c r="BF12" s="26">
        <v>0</v>
      </c>
      <c r="BG12" s="26">
        <v>0</v>
      </c>
      <c r="BH12" s="26">
        <v>0</v>
      </c>
      <c r="BI12" s="26">
        <v>0</v>
      </c>
      <c r="BJ12" s="26">
        <v>0</v>
      </c>
      <c r="BK12" s="26">
        <v>0</v>
      </c>
      <c r="BL12" s="26">
        <v>0</v>
      </c>
      <c r="BM12" s="26">
        <v>0</v>
      </c>
      <c r="BN12" s="23" t="s">
        <v>381</v>
      </c>
      <c r="BO12" s="23" t="s">
        <v>381</v>
      </c>
      <c r="BP12" s="23" t="s">
        <v>381</v>
      </c>
      <c r="BQ12" s="23" t="s">
        <v>381</v>
      </c>
      <c r="BR12" s="23" t="s">
        <v>381</v>
      </c>
      <c r="BS12" s="23" t="s">
        <v>381</v>
      </c>
      <c r="BT12" s="23" t="s">
        <v>381</v>
      </c>
      <c r="BU12" s="23" t="s">
        <v>381</v>
      </c>
      <c r="BV12" s="23" t="s">
        <v>381</v>
      </c>
      <c r="BW12" s="23" t="s">
        <v>381</v>
      </c>
      <c r="BX12" s="23" t="s">
        <v>381</v>
      </c>
      <c r="BY12" s="23" t="s">
        <v>381</v>
      </c>
      <c r="BZ12" s="23" t="s">
        <v>381</v>
      </c>
      <c r="CA12" s="26">
        <v>0</v>
      </c>
      <c r="CB12" s="26">
        <v>0</v>
      </c>
      <c r="CC12" s="26">
        <v>0</v>
      </c>
      <c r="CD12" s="26">
        <v>0</v>
      </c>
      <c r="CE12" s="26">
        <v>0</v>
      </c>
      <c r="CF12" s="26">
        <v>0</v>
      </c>
      <c r="CG12" s="26">
        <v>0</v>
      </c>
      <c r="CH12" s="26">
        <v>0</v>
      </c>
      <c r="CI12" s="26">
        <v>0</v>
      </c>
      <c r="CJ12" s="26">
        <v>0</v>
      </c>
      <c r="CK12" s="26">
        <v>0</v>
      </c>
      <c r="CL12" s="26">
        <v>0</v>
      </c>
      <c r="CM12" s="26">
        <v>0</v>
      </c>
      <c r="CN12" s="26">
        <v>0</v>
      </c>
      <c r="CO12" s="26">
        <v>0</v>
      </c>
      <c r="CP12" s="26">
        <v>0</v>
      </c>
      <c r="CQ12" s="26">
        <v>0</v>
      </c>
      <c r="CR12" s="23" t="s">
        <v>381</v>
      </c>
      <c r="CS12" s="23" t="s">
        <v>381</v>
      </c>
      <c r="CT12" s="23" t="s">
        <v>381</v>
      </c>
      <c r="CU12" s="26">
        <v>0</v>
      </c>
      <c r="CV12" s="26">
        <v>0</v>
      </c>
      <c r="CW12" s="26">
        <v>0</v>
      </c>
      <c r="CX12" s="26">
        <v>0</v>
      </c>
      <c r="CY12" s="26">
        <v>0</v>
      </c>
      <c r="CZ12" s="26">
        <v>0</v>
      </c>
      <c r="DA12" s="23" t="s">
        <v>381</v>
      </c>
      <c r="DB12" s="23" t="s">
        <v>381</v>
      </c>
      <c r="DC12" s="23" t="s">
        <v>381</v>
      </c>
      <c r="DD12" s="23" t="s">
        <v>381</v>
      </c>
      <c r="DE12" s="26">
        <v>0</v>
      </c>
      <c r="DF12" s="26">
        <v>0</v>
      </c>
      <c r="DG12" s="26">
        <v>0</v>
      </c>
      <c r="DH12" s="26">
        <v>0</v>
      </c>
      <c r="DI12" s="26">
        <v>0</v>
      </c>
      <c r="DJ12" s="25">
        <v>0</v>
      </c>
    </row>
    <row r="13" spans="1:114" ht="15.4" customHeight="1">
      <c r="A13" s="100" t="s">
        <v>190</v>
      </c>
      <c r="B13" s="101"/>
      <c r="C13" s="101"/>
      <c r="D13" s="6" t="s">
        <v>191</v>
      </c>
      <c r="E13" s="26">
        <f t="shared" ref="E13:E21" si="0">F13+T13+AV13</f>
        <v>0.3</v>
      </c>
      <c r="F13" s="26">
        <v>0.3</v>
      </c>
      <c r="G13" s="26">
        <v>0</v>
      </c>
      <c r="H13" s="26">
        <v>0</v>
      </c>
      <c r="I13" s="26">
        <v>0</v>
      </c>
      <c r="J13" s="26">
        <v>0</v>
      </c>
      <c r="K13" s="26">
        <v>0</v>
      </c>
      <c r="L13" s="26">
        <v>0</v>
      </c>
      <c r="M13" s="26">
        <v>0</v>
      </c>
      <c r="N13" s="26">
        <v>0</v>
      </c>
      <c r="O13" s="26">
        <v>0</v>
      </c>
      <c r="P13" s="26">
        <v>0.3</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6">
        <v>0</v>
      </c>
      <c r="AN13" s="26">
        <v>0</v>
      </c>
      <c r="AO13" s="26">
        <v>0</v>
      </c>
      <c r="AP13" s="26">
        <v>0</v>
      </c>
      <c r="AQ13" s="26">
        <v>0</v>
      </c>
      <c r="AR13" s="26">
        <v>0</v>
      </c>
      <c r="AS13" s="26">
        <v>0</v>
      </c>
      <c r="AT13" s="26">
        <v>0</v>
      </c>
      <c r="AU13" s="26">
        <v>0</v>
      </c>
      <c r="AV13" s="26">
        <v>0</v>
      </c>
      <c r="AW13" s="26">
        <v>0</v>
      </c>
      <c r="AX13" s="26">
        <v>0</v>
      </c>
      <c r="AY13" s="26">
        <v>0</v>
      </c>
      <c r="AZ13" s="26">
        <v>0</v>
      </c>
      <c r="BA13" s="26">
        <v>0</v>
      </c>
      <c r="BB13" s="26">
        <v>0</v>
      </c>
      <c r="BC13" s="26">
        <v>0</v>
      </c>
      <c r="BD13" s="26">
        <v>0</v>
      </c>
      <c r="BE13" s="26">
        <v>0</v>
      </c>
      <c r="BF13" s="26">
        <v>0</v>
      </c>
      <c r="BG13" s="26">
        <v>0</v>
      </c>
      <c r="BH13" s="26">
        <v>0</v>
      </c>
      <c r="BI13" s="26">
        <v>0</v>
      </c>
      <c r="BJ13" s="26">
        <v>0</v>
      </c>
      <c r="BK13" s="26">
        <v>0</v>
      </c>
      <c r="BL13" s="26">
        <v>0</v>
      </c>
      <c r="BM13" s="26">
        <v>0</v>
      </c>
      <c r="BN13" s="23" t="s">
        <v>381</v>
      </c>
      <c r="BO13" s="23" t="s">
        <v>381</v>
      </c>
      <c r="BP13" s="23" t="s">
        <v>381</v>
      </c>
      <c r="BQ13" s="23" t="s">
        <v>381</v>
      </c>
      <c r="BR13" s="23" t="s">
        <v>381</v>
      </c>
      <c r="BS13" s="23" t="s">
        <v>381</v>
      </c>
      <c r="BT13" s="23" t="s">
        <v>381</v>
      </c>
      <c r="BU13" s="23" t="s">
        <v>381</v>
      </c>
      <c r="BV13" s="23" t="s">
        <v>381</v>
      </c>
      <c r="BW13" s="23" t="s">
        <v>381</v>
      </c>
      <c r="BX13" s="23" t="s">
        <v>381</v>
      </c>
      <c r="BY13" s="23" t="s">
        <v>381</v>
      </c>
      <c r="BZ13" s="23" t="s">
        <v>381</v>
      </c>
      <c r="CA13" s="26">
        <v>0</v>
      </c>
      <c r="CB13" s="26">
        <v>0</v>
      </c>
      <c r="CC13" s="26">
        <v>0</v>
      </c>
      <c r="CD13" s="26">
        <v>0</v>
      </c>
      <c r="CE13" s="26">
        <v>0</v>
      </c>
      <c r="CF13" s="26">
        <v>0</v>
      </c>
      <c r="CG13" s="26">
        <v>0</v>
      </c>
      <c r="CH13" s="26">
        <v>0</v>
      </c>
      <c r="CI13" s="26">
        <v>0</v>
      </c>
      <c r="CJ13" s="26">
        <v>0</v>
      </c>
      <c r="CK13" s="26">
        <v>0</v>
      </c>
      <c r="CL13" s="26">
        <v>0</v>
      </c>
      <c r="CM13" s="26">
        <v>0</v>
      </c>
      <c r="CN13" s="26">
        <v>0</v>
      </c>
      <c r="CO13" s="26">
        <v>0</v>
      </c>
      <c r="CP13" s="26">
        <v>0</v>
      </c>
      <c r="CQ13" s="26">
        <v>0</v>
      </c>
      <c r="CR13" s="23" t="s">
        <v>381</v>
      </c>
      <c r="CS13" s="23" t="s">
        <v>381</v>
      </c>
      <c r="CT13" s="23" t="s">
        <v>381</v>
      </c>
      <c r="CU13" s="26">
        <v>0</v>
      </c>
      <c r="CV13" s="26">
        <v>0</v>
      </c>
      <c r="CW13" s="26">
        <v>0</v>
      </c>
      <c r="CX13" s="26">
        <v>0</v>
      </c>
      <c r="CY13" s="26">
        <v>0</v>
      </c>
      <c r="CZ13" s="26">
        <v>0</v>
      </c>
      <c r="DA13" s="23" t="s">
        <v>381</v>
      </c>
      <c r="DB13" s="23" t="s">
        <v>381</v>
      </c>
      <c r="DC13" s="23" t="s">
        <v>381</v>
      </c>
      <c r="DD13" s="23" t="s">
        <v>381</v>
      </c>
      <c r="DE13" s="26">
        <v>0</v>
      </c>
      <c r="DF13" s="26">
        <v>0</v>
      </c>
      <c r="DG13" s="26">
        <v>0</v>
      </c>
      <c r="DH13" s="26">
        <v>0</v>
      </c>
      <c r="DI13" s="26">
        <v>0</v>
      </c>
      <c r="DJ13" s="25">
        <v>0</v>
      </c>
    </row>
    <row r="14" spans="1:114" ht="15.4" customHeight="1">
      <c r="A14" s="100" t="s">
        <v>192</v>
      </c>
      <c r="B14" s="101"/>
      <c r="C14" s="101"/>
      <c r="D14" s="6" t="s">
        <v>193</v>
      </c>
      <c r="E14" s="26">
        <f t="shared" si="0"/>
        <v>0.25</v>
      </c>
      <c r="F14" s="26">
        <v>0.25</v>
      </c>
      <c r="G14" s="26">
        <v>0</v>
      </c>
      <c r="H14" s="26">
        <v>0</v>
      </c>
      <c r="I14" s="26">
        <v>0</v>
      </c>
      <c r="J14" s="26">
        <v>0</v>
      </c>
      <c r="K14" s="26">
        <v>0</v>
      </c>
      <c r="L14" s="26">
        <v>0</v>
      </c>
      <c r="M14" s="26">
        <v>0</v>
      </c>
      <c r="N14" s="26">
        <v>0</v>
      </c>
      <c r="O14" s="26">
        <v>0</v>
      </c>
      <c r="P14" s="26">
        <v>0.25</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6">
        <v>0</v>
      </c>
      <c r="AN14" s="26">
        <v>0</v>
      </c>
      <c r="AO14" s="26">
        <v>0</v>
      </c>
      <c r="AP14" s="26">
        <v>0</v>
      </c>
      <c r="AQ14" s="26">
        <v>0</v>
      </c>
      <c r="AR14" s="26">
        <v>0</v>
      </c>
      <c r="AS14" s="26">
        <v>0</v>
      </c>
      <c r="AT14" s="26">
        <v>0</v>
      </c>
      <c r="AU14" s="26">
        <v>0</v>
      </c>
      <c r="AV14" s="26">
        <v>0</v>
      </c>
      <c r="AW14" s="26">
        <v>0</v>
      </c>
      <c r="AX14" s="26">
        <v>0</v>
      </c>
      <c r="AY14" s="26">
        <v>0</v>
      </c>
      <c r="AZ14" s="26">
        <v>0</v>
      </c>
      <c r="BA14" s="26">
        <v>0</v>
      </c>
      <c r="BB14" s="26">
        <v>0</v>
      </c>
      <c r="BC14" s="26">
        <v>0</v>
      </c>
      <c r="BD14" s="26">
        <v>0</v>
      </c>
      <c r="BE14" s="26">
        <v>0</v>
      </c>
      <c r="BF14" s="26">
        <v>0</v>
      </c>
      <c r="BG14" s="26">
        <v>0</v>
      </c>
      <c r="BH14" s="26">
        <v>0</v>
      </c>
      <c r="BI14" s="26">
        <v>0</v>
      </c>
      <c r="BJ14" s="26">
        <v>0</v>
      </c>
      <c r="BK14" s="26">
        <v>0</v>
      </c>
      <c r="BL14" s="26">
        <v>0</v>
      </c>
      <c r="BM14" s="26">
        <v>0</v>
      </c>
      <c r="BN14" s="23" t="s">
        <v>381</v>
      </c>
      <c r="BO14" s="23" t="s">
        <v>381</v>
      </c>
      <c r="BP14" s="23" t="s">
        <v>381</v>
      </c>
      <c r="BQ14" s="23" t="s">
        <v>381</v>
      </c>
      <c r="BR14" s="23" t="s">
        <v>381</v>
      </c>
      <c r="BS14" s="23" t="s">
        <v>381</v>
      </c>
      <c r="BT14" s="23" t="s">
        <v>381</v>
      </c>
      <c r="BU14" s="23" t="s">
        <v>381</v>
      </c>
      <c r="BV14" s="23" t="s">
        <v>381</v>
      </c>
      <c r="BW14" s="23" t="s">
        <v>381</v>
      </c>
      <c r="BX14" s="23" t="s">
        <v>381</v>
      </c>
      <c r="BY14" s="23" t="s">
        <v>381</v>
      </c>
      <c r="BZ14" s="23" t="s">
        <v>381</v>
      </c>
      <c r="CA14" s="26">
        <v>0</v>
      </c>
      <c r="CB14" s="26">
        <v>0</v>
      </c>
      <c r="CC14" s="26">
        <v>0</v>
      </c>
      <c r="CD14" s="26">
        <v>0</v>
      </c>
      <c r="CE14" s="26">
        <v>0</v>
      </c>
      <c r="CF14" s="26">
        <v>0</v>
      </c>
      <c r="CG14" s="26">
        <v>0</v>
      </c>
      <c r="CH14" s="26">
        <v>0</v>
      </c>
      <c r="CI14" s="26">
        <v>0</v>
      </c>
      <c r="CJ14" s="26">
        <v>0</v>
      </c>
      <c r="CK14" s="26">
        <v>0</v>
      </c>
      <c r="CL14" s="26">
        <v>0</v>
      </c>
      <c r="CM14" s="26">
        <v>0</v>
      </c>
      <c r="CN14" s="26">
        <v>0</v>
      </c>
      <c r="CO14" s="26">
        <v>0</v>
      </c>
      <c r="CP14" s="26">
        <v>0</v>
      </c>
      <c r="CQ14" s="26">
        <v>0</v>
      </c>
      <c r="CR14" s="23" t="s">
        <v>381</v>
      </c>
      <c r="CS14" s="23" t="s">
        <v>381</v>
      </c>
      <c r="CT14" s="23" t="s">
        <v>381</v>
      </c>
      <c r="CU14" s="26">
        <v>0</v>
      </c>
      <c r="CV14" s="26">
        <v>0</v>
      </c>
      <c r="CW14" s="26">
        <v>0</v>
      </c>
      <c r="CX14" s="26">
        <v>0</v>
      </c>
      <c r="CY14" s="26">
        <v>0</v>
      </c>
      <c r="CZ14" s="26">
        <v>0</v>
      </c>
      <c r="DA14" s="23" t="s">
        <v>381</v>
      </c>
      <c r="DB14" s="23" t="s">
        <v>381</v>
      </c>
      <c r="DC14" s="23" t="s">
        <v>381</v>
      </c>
      <c r="DD14" s="23" t="s">
        <v>381</v>
      </c>
      <c r="DE14" s="26">
        <v>0</v>
      </c>
      <c r="DF14" s="26">
        <v>0</v>
      </c>
      <c r="DG14" s="26">
        <v>0</v>
      </c>
      <c r="DH14" s="26">
        <v>0</v>
      </c>
      <c r="DI14" s="26">
        <v>0</v>
      </c>
      <c r="DJ14" s="25">
        <v>0</v>
      </c>
    </row>
    <row r="15" spans="1:114" ht="15.4" customHeight="1">
      <c r="A15" s="100" t="s">
        <v>194</v>
      </c>
      <c r="B15" s="101"/>
      <c r="C15" s="101"/>
      <c r="D15" s="6" t="s">
        <v>195</v>
      </c>
      <c r="E15" s="26">
        <f t="shared" si="0"/>
        <v>0.05</v>
      </c>
      <c r="F15" s="26">
        <v>0.05</v>
      </c>
      <c r="G15" s="26">
        <v>0</v>
      </c>
      <c r="H15" s="26">
        <v>0</v>
      </c>
      <c r="I15" s="26">
        <v>0</v>
      </c>
      <c r="J15" s="26">
        <v>0</v>
      </c>
      <c r="K15" s="26">
        <v>0</v>
      </c>
      <c r="L15" s="26">
        <v>0</v>
      </c>
      <c r="M15" s="26">
        <v>0</v>
      </c>
      <c r="N15" s="26">
        <v>0</v>
      </c>
      <c r="O15" s="26">
        <v>0</v>
      </c>
      <c r="P15" s="26">
        <v>0.05</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6">
        <v>0</v>
      </c>
      <c r="AN15" s="26">
        <v>0</v>
      </c>
      <c r="AO15" s="26">
        <v>0</v>
      </c>
      <c r="AP15" s="26">
        <v>0</v>
      </c>
      <c r="AQ15" s="26">
        <v>0</v>
      </c>
      <c r="AR15" s="26">
        <v>0</v>
      </c>
      <c r="AS15" s="26">
        <v>0</v>
      </c>
      <c r="AT15" s="26">
        <v>0</v>
      </c>
      <c r="AU15" s="26">
        <v>0</v>
      </c>
      <c r="AV15" s="26">
        <v>0</v>
      </c>
      <c r="AW15" s="26">
        <v>0</v>
      </c>
      <c r="AX15" s="26">
        <v>0</v>
      </c>
      <c r="AY15" s="26">
        <v>0</v>
      </c>
      <c r="AZ15" s="26">
        <v>0</v>
      </c>
      <c r="BA15" s="26">
        <v>0</v>
      </c>
      <c r="BB15" s="26">
        <v>0</v>
      </c>
      <c r="BC15" s="26">
        <v>0</v>
      </c>
      <c r="BD15" s="26">
        <v>0</v>
      </c>
      <c r="BE15" s="26">
        <v>0</v>
      </c>
      <c r="BF15" s="26">
        <v>0</v>
      </c>
      <c r="BG15" s="26">
        <v>0</v>
      </c>
      <c r="BH15" s="26">
        <v>0</v>
      </c>
      <c r="BI15" s="26">
        <v>0</v>
      </c>
      <c r="BJ15" s="26">
        <v>0</v>
      </c>
      <c r="BK15" s="26">
        <v>0</v>
      </c>
      <c r="BL15" s="26">
        <v>0</v>
      </c>
      <c r="BM15" s="26">
        <v>0</v>
      </c>
      <c r="BN15" s="23" t="s">
        <v>381</v>
      </c>
      <c r="BO15" s="23" t="s">
        <v>381</v>
      </c>
      <c r="BP15" s="23" t="s">
        <v>381</v>
      </c>
      <c r="BQ15" s="23" t="s">
        <v>381</v>
      </c>
      <c r="BR15" s="23" t="s">
        <v>381</v>
      </c>
      <c r="BS15" s="23" t="s">
        <v>381</v>
      </c>
      <c r="BT15" s="23" t="s">
        <v>381</v>
      </c>
      <c r="BU15" s="23" t="s">
        <v>381</v>
      </c>
      <c r="BV15" s="23" t="s">
        <v>381</v>
      </c>
      <c r="BW15" s="23" t="s">
        <v>381</v>
      </c>
      <c r="BX15" s="23" t="s">
        <v>381</v>
      </c>
      <c r="BY15" s="23" t="s">
        <v>381</v>
      </c>
      <c r="BZ15" s="23" t="s">
        <v>381</v>
      </c>
      <c r="CA15" s="26">
        <v>0</v>
      </c>
      <c r="CB15" s="26">
        <v>0</v>
      </c>
      <c r="CC15" s="26">
        <v>0</v>
      </c>
      <c r="CD15" s="26">
        <v>0</v>
      </c>
      <c r="CE15" s="26">
        <v>0</v>
      </c>
      <c r="CF15" s="26">
        <v>0</v>
      </c>
      <c r="CG15" s="26">
        <v>0</v>
      </c>
      <c r="CH15" s="26">
        <v>0</v>
      </c>
      <c r="CI15" s="26">
        <v>0</v>
      </c>
      <c r="CJ15" s="26">
        <v>0</v>
      </c>
      <c r="CK15" s="26">
        <v>0</v>
      </c>
      <c r="CL15" s="26">
        <v>0</v>
      </c>
      <c r="CM15" s="26">
        <v>0</v>
      </c>
      <c r="CN15" s="26">
        <v>0</v>
      </c>
      <c r="CO15" s="26">
        <v>0</v>
      </c>
      <c r="CP15" s="26">
        <v>0</v>
      </c>
      <c r="CQ15" s="26">
        <v>0</v>
      </c>
      <c r="CR15" s="23" t="s">
        <v>381</v>
      </c>
      <c r="CS15" s="23" t="s">
        <v>381</v>
      </c>
      <c r="CT15" s="23" t="s">
        <v>381</v>
      </c>
      <c r="CU15" s="26">
        <v>0</v>
      </c>
      <c r="CV15" s="26">
        <v>0</v>
      </c>
      <c r="CW15" s="26">
        <v>0</v>
      </c>
      <c r="CX15" s="26">
        <v>0</v>
      </c>
      <c r="CY15" s="26">
        <v>0</v>
      </c>
      <c r="CZ15" s="26">
        <v>0</v>
      </c>
      <c r="DA15" s="23" t="s">
        <v>381</v>
      </c>
      <c r="DB15" s="23" t="s">
        <v>381</v>
      </c>
      <c r="DC15" s="23" t="s">
        <v>381</v>
      </c>
      <c r="DD15" s="23" t="s">
        <v>381</v>
      </c>
      <c r="DE15" s="26">
        <v>0</v>
      </c>
      <c r="DF15" s="26">
        <v>0</v>
      </c>
      <c r="DG15" s="26">
        <v>0</v>
      </c>
      <c r="DH15" s="26">
        <v>0</v>
      </c>
      <c r="DI15" s="26">
        <v>0</v>
      </c>
      <c r="DJ15" s="25">
        <v>0</v>
      </c>
    </row>
    <row r="16" spans="1:114" ht="15.4" customHeight="1">
      <c r="A16" s="100" t="s">
        <v>196</v>
      </c>
      <c r="B16" s="101"/>
      <c r="C16" s="101"/>
      <c r="D16" s="6" t="s">
        <v>197</v>
      </c>
      <c r="E16" s="26">
        <f t="shared" si="0"/>
        <v>79.23</v>
      </c>
      <c r="F16" s="26">
        <v>75.37</v>
      </c>
      <c r="G16" s="26">
        <v>19.34</v>
      </c>
      <c r="H16" s="26">
        <v>43.6</v>
      </c>
      <c r="I16" s="26">
        <v>5.33</v>
      </c>
      <c r="J16" s="26">
        <v>0</v>
      </c>
      <c r="K16" s="26">
        <v>0</v>
      </c>
      <c r="L16" s="26">
        <v>0</v>
      </c>
      <c r="M16" s="26">
        <v>0</v>
      </c>
      <c r="N16" s="26">
        <v>3.86</v>
      </c>
      <c r="O16" s="26">
        <v>0.98</v>
      </c>
      <c r="P16" s="26">
        <v>0</v>
      </c>
      <c r="Q16" s="26">
        <v>0</v>
      </c>
      <c r="R16" s="26">
        <v>0</v>
      </c>
      <c r="S16" s="26">
        <v>2.2599999999999998</v>
      </c>
      <c r="T16" s="26">
        <v>2.5099999999999998</v>
      </c>
      <c r="U16" s="26">
        <v>2.04</v>
      </c>
      <c r="V16" s="26">
        <v>0</v>
      </c>
      <c r="W16" s="26">
        <v>0</v>
      </c>
      <c r="X16" s="26">
        <v>0</v>
      </c>
      <c r="Y16" s="26">
        <v>0</v>
      </c>
      <c r="Z16" s="26">
        <v>0</v>
      </c>
      <c r="AA16" s="26">
        <v>0.47</v>
      </c>
      <c r="AB16" s="26">
        <v>0</v>
      </c>
      <c r="AC16" s="26">
        <v>0</v>
      </c>
      <c r="AD16" s="26">
        <v>0</v>
      </c>
      <c r="AE16" s="26">
        <v>0</v>
      </c>
      <c r="AF16" s="26">
        <v>0</v>
      </c>
      <c r="AG16" s="26">
        <v>0</v>
      </c>
      <c r="AH16" s="26">
        <v>0</v>
      </c>
      <c r="AI16" s="26">
        <v>0</v>
      </c>
      <c r="AJ16" s="26">
        <v>0</v>
      </c>
      <c r="AK16" s="26">
        <v>0</v>
      </c>
      <c r="AL16" s="26">
        <v>0</v>
      </c>
      <c r="AM16" s="26">
        <v>0</v>
      </c>
      <c r="AN16" s="26">
        <v>0</v>
      </c>
      <c r="AO16" s="26">
        <v>0</v>
      </c>
      <c r="AP16" s="26">
        <v>0</v>
      </c>
      <c r="AQ16" s="26">
        <v>0</v>
      </c>
      <c r="AR16" s="26">
        <v>0</v>
      </c>
      <c r="AS16" s="26">
        <v>0</v>
      </c>
      <c r="AT16" s="26">
        <v>0</v>
      </c>
      <c r="AU16" s="26">
        <v>0</v>
      </c>
      <c r="AV16" s="26">
        <v>1.35</v>
      </c>
      <c r="AW16" s="26">
        <v>0</v>
      </c>
      <c r="AX16" s="26">
        <v>0</v>
      </c>
      <c r="AY16" s="26">
        <v>0</v>
      </c>
      <c r="AZ16" s="26">
        <v>0</v>
      </c>
      <c r="BA16" s="26">
        <v>0</v>
      </c>
      <c r="BB16" s="26">
        <v>0</v>
      </c>
      <c r="BC16" s="26">
        <v>0.69</v>
      </c>
      <c r="BD16" s="26">
        <v>0</v>
      </c>
      <c r="BE16" s="26">
        <v>0</v>
      </c>
      <c r="BF16" s="26">
        <v>0</v>
      </c>
      <c r="BG16" s="26">
        <v>0</v>
      </c>
      <c r="BH16" s="26">
        <v>0.66</v>
      </c>
      <c r="BI16" s="26">
        <v>0</v>
      </c>
      <c r="BJ16" s="26">
        <v>0</v>
      </c>
      <c r="BK16" s="26">
        <v>0</v>
      </c>
      <c r="BL16" s="26">
        <v>0</v>
      </c>
      <c r="BM16" s="26">
        <v>0</v>
      </c>
      <c r="BN16" s="23" t="s">
        <v>381</v>
      </c>
      <c r="BO16" s="23" t="s">
        <v>381</v>
      </c>
      <c r="BP16" s="23" t="s">
        <v>381</v>
      </c>
      <c r="BQ16" s="23" t="s">
        <v>381</v>
      </c>
      <c r="BR16" s="23" t="s">
        <v>381</v>
      </c>
      <c r="BS16" s="23" t="s">
        <v>381</v>
      </c>
      <c r="BT16" s="23" t="s">
        <v>381</v>
      </c>
      <c r="BU16" s="23" t="s">
        <v>381</v>
      </c>
      <c r="BV16" s="23" t="s">
        <v>381</v>
      </c>
      <c r="BW16" s="23" t="s">
        <v>381</v>
      </c>
      <c r="BX16" s="23" t="s">
        <v>381</v>
      </c>
      <c r="BY16" s="23" t="s">
        <v>381</v>
      </c>
      <c r="BZ16" s="23" t="s">
        <v>381</v>
      </c>
      <c r="CA16" s="26">
        <v>0</v>
      </c>
      <c r="CB16" s="26">
        <v>0</v>
      </c>
      <c r="CC16" s="26">
        <v>0</v>
      </c>
      <c r="CD16" s="26">
        <v>0</v>
      </c>
      <c r="CE16" s="26">
        <v>0</v>
      </c>
      <c r="CF16" s="26">
        <v>0</v>
      </c>
      <c r="CG16" s="26">
        <v>0</v>
      </c>
      <c r="CH16" s="26">
        <v>0</v>
      </c>
      <c r="CI16" s="26">
        <v>0</v>
      </c>
      <c r="CJ16" s="26">
        <v>0</v>
      </c>
      <c r="CK16" s="26">
        <v>0</v>
      </c>
      <c r="CL16" s="26">
        <v>0</v>
      </c>
      <c r="CM16" s="26">
        <v>0</v>
      </c>
      <c r="CN16" s="26">
        <v>0</v>
      </c>
      <c r="CO16" s="26">
        <v>0</v>
      </c>
      <c r="CP16" s="26">
        <v>0</v>
      </c>
      <c r="CQ16" s="26">
        <v>0</v>
      </c>
      <c r="CR16" s="23" t="s">
        <v>381</v>
      </c>
      <c r="CS16" s="23" t="s">
        <v>381</v>
      </c>
      <c r="CT16" s="23" t="s">
        <v>381</v>
      </c>
      <c r="CU16" s="26">
        <v>0</v>
      </c>
      <c r="CV16" s="26">
        <v>0</v>
      </c>
      <c r="CW16" s="26">
        <v>0</v>
      </c>
      <c r="CX16" s="26">
        <v>0</v>
      </c>
      <c r="CY16" s="26">
        <v>0</v>
      </c>
      <c r="CZ16" s="26">
        <v>0</v>
      </c>
      <c r="DA16" s="23" t="s">
        <v>381</v>
      </c>
      <c r="DB16" s="23" t="s">
        <v>381</v>
      </c>
      <c r="DC16" s="23" t="s">
        <v>381</v>
      </c>
      <c r="DD16" s="23" t="s">
        <v>381</v>
      </c>
      <c r="DE16" s="26">
        <v>0</v>
      </c>
      <c r="DF16" s="26">
        <v>0</v>
      </c>
      <c r="DG16" s="26">
        <v>0</v>
      </c>
      <c r="DH16" s="26">
        <v>0</v>
      </c>
      <c r="DI16" s="26">
        <v>0</v>
      </c>
      <c r="DJ16" s="25">
        <v>0</v>
      </c>
    </row>
    <row r="17" spans="1:114" ht="15.4" customHeight="1">
      <c r="A17" s="100" t="s">
        <v>202</v>
      </c>
      <c r="B17" s="101"/>
      <c r="C17" s="101"/>
      <c r="D17" s="6" t="s">
        <v>203</v>
      </c>
      <c r="E17" s="26">
        <f t="shared" si="0"/>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6">
        <v>0</v>
      </c>
      <c r="AN17" s="26">
        <v>0</v>
      </c>
      <c r="AO17" s="26">
        <v>0</v>
      </c>
      <c r="AP17" s="26">
        <v>0</v>
      </c>
      <c r="AQ17" s="26">
        <v>0</v>
      </c>
      <c r="AR17" s="26">
        <v>0</v>
      </c>
      <c r="AS17" s="26">
        <v>0</v>
      </c>
      <c r="AT17" s="26">
        <v>0</v>
      </c>
      <c r="AU17" s="26">
        <v>0</v>
      </c>
      <c r="AV17" s="26">
        <v>0</v>
      </c>
      <c r="AW17" s="26">
        <v>0</v>
      </c>
      <c r="AX17" s="26">
        <v>0</v>
      </c>
      <c r="AY17" s="26">
        <v>0</v>
      </c>
      <c r="AZ17" s="26">
        <v>0</v>
      </c>
      <c r="BA17" s="26">
        <v>0</v>
      </c>
      <c r="BB17" s="26">
        <v>0</v>
      </c>
      <c r="BC17" s="26">
        <v>0</v>
      </c>
      <c r="BD17" s="26">
        <v>0</v>
      </c>
      <c r="BE17" s="26">
        <v>0</v>
      </c>
      <c r="BF17" s="26">
        <v>0</v>
      </c>
      <c r="BG17" s="26">
        <v>0</v>
      </c>
      <c r="BH17" s="26">
        <v>0</v>
      </c>
      <c r="BI17" s="26">
        <v>0</v>
      </c>
      <c r="BJ17" s="26">
        <v>0</v>
      </c>
      <c r="BK17" s="26">
        <v>0</v>
      </c>
      <c r="BL17" s="26">
        <v>0</v>
      </c>
      <c r="BM17" s="26">
        <v>0</v>
      </c>
      <c r="BN17" s="23" t="s">
        <v>381</v>
      </c>
      <c r="BO17" s="23" t="s">
        <v>381</v>
      </c>
      <c r="BP17" s="23" t="s">
        <v>381</v>
      </c>
      <c r="BQ17" s="23" t="s">
        <v>381</v>
      </c>
      <c r="BR17" s="23" t="s">
        <v>381</v>
      </c>
      <c r="BS17" s="23" t="s">
        <v>381</v>
      </c>
      <c r="BT17" s="23" t="s">
        <v>381</v>
      </c>
      <c r="BU17" s="23" t="s">
        <v>381</v>
      </c>
      <c r="BV17" s="23" t="s">
        <v>381</v>
      </c>
      <c r="BW17" s="23" t="s">
        <v>381</v>
      </c>
      <c r="BX17" s="23" t="s">
        <v>381</v>
      </c>
      <c r="BY17" s="23" t="s">
        <v>381</v>
      </c>
      <c r="BZ17" s="23" t="s">
        <v>381</v>
      </c>
      <c r="CA17" s="26">
        <v>0</v>
      </c>
      <c r="CB17" s="26">
        <v>0</v>
      </c>
      <c r="CC17" s="26">
        <v>0</v>
      </c>
      <c r="CD17" s="26">
        <v>0</v>
      </c>
      <c r="CE17" s="26">
        <v>0</v>
      </c>
      <c r="CF17" s="26">
        <v>0</v>
      </c>
      <c r="CG17" s="26">
        <v>0</v>
      </c>
      <c r="CH17" s="26">
        <v>0</v>
      </c>
      <c r="CI17" s="26">
        <v>0</v>
      </c>
      <c r="CJ17" s="26">
        <v>0</v>
      </c>
      <c r="CK17" s="26">
        <v>0</v>
      </c>
      <c r="CL17" s="26">
        <v>0</v>
      </c>
      <c r="CM17" s="26">
        <v>0</v>
      </c>
      <c r="CN17" s="26">
        <v>0</v>
      </c>
      <c r="CO17" s="26">
        <v>0</v>
      </c>
      <c r="CP17" s="26">
        <v>0</v>
      </c>
      <c r="CQ17" s="26">
        <v>0</v>
      </c>
      <c r="CR17" s="23" t="s">
        <v>381</v>
      </c>
      <c r="CS17" s="23" t="s">
        <v>381</v>
      </c>
      <c r="CT17" s="23" t="s">
        <v>381</v>
      </c>
      <c r="CU17" s="26">
        <v>0</v>
      </c>
      <c r="CV17" s="26">
        <v>0</v>
      </c>
      <c r="CW17" s="26">
        <v>0</v>
      </c>
      <c r="CX17" s="26">
        <v>0</v>
      </c>
      <c r="CY17" s="26">
        <v>0</v>
      </c>
      <c r="CZ17" s="26">
        <v>0</v>
      </c>
      <c r="DA17" s="23" t="s">
        <v>381</v>
      </c>
      <c r="DB17" s="23" t="s">
        <v>381</v>
      </c>
      <c r="DC17" s="23" t="s">
        <v>381</v>
      </c>
      <c r="DD17" s="23" t="s">
        <v>381</v>
      </c>
      <c r="DE17" s="26">
        <v>0</v>
      </c>
      <c r="DF17" s="26">
        <v>0</v>
      </c>
      <c r="DG17" s="26">
        <v>0</v>
      </c>
      <c r="DH17" s="26">
        <v>0</v>
      </c>
      <c r="DI17" s="26">
        <v>0</v>
      </c>
      <c r="DJ17" s="25">
        <v>0</v>
      </c>
    </row>
    <row r="18" spans="1:114" ht="15.4" customHeight="1">
      <c r="A18" s="100" t="s">
        <v>204</v>
      </c>
      <c r="B18" s="101"/>
      <c r="C18" s="101"/>
      <c r="D18" s="6" t="s">
        <v>205</v>
      </c>
      <c r="E18" s="26">
        <f t="shared" si="0"/>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6">
        <v>0</v>
      </c>
      <c r="AN18" s="26">
        <v>0</v>
      </c>
      <c r="AO18" s="26">
        <v>0</v>
      </c>
      <c r="AP18" s="26">
        <v>0</v>
      </c>
      <c r="AQ18" s="26">
        <v>0</v>
      </c>
      <c r="AR18" s="26">
        <v>0</v>
      </c>
      <c r="AS18" s="26">
        <v>0</v>
      </c>
      <c r="AT18" s="26">
        <v>0</v>
      </c>
      <c r="AU18" s="26">
        <v>0</v>
      </c>
      <c r="AV18" s="26">
        <v>0</v>
      </c>
      <c r="AW18" s="26">
        <v>0</v>
      </c>
      <c r="AX18" s="26">
        <v>0</v>
      </c>
      <c r="AY18" s="26">
        <v>0</v>
      </c>
      <c r="AZ18" s="26">
        <v>0</v>
      </c>
      <c r="BA18" s="26">
        <v>0</v>
      </c>
      <c r="BB18" s="26">
        <v>0</v>
      </c>
      <c r="BC18" s="26">
        <v>0</v>
      </c>
      <c r="BD18" s="26">
        <v>0</v>
      </c>
      <c r="BE18" s="26">
        <v>0</v>
      </c>
      <c r="BF18" s="26">
        <v>0</v>
      </c>
      <c r="BG18" s="26">
        <v>0</v>
      </c>
      <c r="BH18" s="26">
        <v>0</v>
      </c>
      <c r="BI18" s="26">
        <v>0</v>
      </c>
      <c r="BJ18" s="26">
        <v>0</v>
      </c>
      <c r="BK18" s="26">
        <v>0</v>
      </c>
      <c r="BL18" s="26">
        <v>0</v>
      </c>
      <c r="BM18" s="26">
        <v>0</v>
      </c>
      <c r="BN18" s="23" t="s">
        <v>381</v>
      </c>
      <c r="BO18" s="23" t="s">
        <v>381</v>
      </c>
      <c r="BP18" s="23" t="s">
        <v>381</v>
      </c>
      <c r="BQ18" s="23" t="s">
        <v>381</v>
      </c>
      <c r="BR18" s="23" t="s">
        <v>381</v>
      </c>
      <c r="BS18" s="23" t="s">
        <v>381</v>
      </c>
      <c r="BT18" s="23" t="s">
        <v>381</v>
      </c>
      <c r="BU18" s="23" t="s">
        <v>381</v>
      </c>
      <c r="BV18" s="23" t="s">
        <v>381</v>
      </c>
      <c r="BW18" s="23" t="s">
        <v>381</v>
      </c>
      <c r="BX18" s="23" t="s">
        <v>381</v>
      </c>
      <c r="BY18" s="23" t="s">
        <v>381</v>
      </c>
      <c r="BZ18" s="23" t="s">
        <v>381</v>
      </c>
      <c r="CA18" s="26">
        <v>0</v>
      </c>
      <c r="CB18" s="26">
        <v>0</v>
      </c>
      <c r="CC18" s="26">
        <v>0</v>
      </c>
      <c r="CD18" s="26">
        <v>0</v>
      </c>
      <c r="CE18" s="26">
        <v>0</v>
      </c>
      <c r="CF18" s="26">
        <v>0</v>
      </c>
      <c r="CG18" s="26">
        <v>0</v>
      </c>
      <c r="CH18" s="26">
        <v>0</v>
      </c>
      <c r="CI18" s="26">
        <v>0</v>
      </c>
      <c r="CJ18" s="26">
        <v>0</v>
      </c>
      <c r="CK18" s="26">
        <v>0</v>
      </c>
      <c r="CL18" s="26">
        <v>0</v>
      </c>
      <c r="CM18" s="26">
        <v>0</v>
      </c>
      <c r="CN18" s="26">
        <v>0</v>
      </c>
      <c r="CO18" s="26">
        <v>0</v>
      </c>
      <c r="CP18" s="26">
        <v>0</v>
      </c>
      <c r="CQ18" s="26">
        <v>0</v>
      </c>
      <c r="CR18" s="23" t="s">
        <v>381</v>
      </c>
      <c r="CS18" s="23" t="s">
        <v>381</v>
      </c>
      <c r="CT18" s="23" t="s">
        <v>381</v>
      </c>
      <c r="CU18" s="26">
        <v>0</v>
      </c>
      <c r="CV18" s="26">
        <v>0</v>
      </c>
      <c r="CW18" s="26">
        <v>0</v>
      </c>
      <c r="CX18" s="26">
        <v>0</v>
      </c>
      <c r="CY18" s="26">
        <v>0</v>
      </c>
      <c r="CZ18" s="26">
        <v>0</v>
      </c>
      <c r="DA18" s="23" t="s">
        <v>381</v>
      </c>
      <c r="DB18" s="23" t="s">
        <v>381</v>
      </c>
      <c r="DC18" s="23" t="s">
        <v>381</v>
      </c>
      <c r="DD18" s="23" t="s">
        <v>381</v>
      </c>
      <c r="DE18" s="26">
        <v>0</v>
      </c>
      <c r="DF18" s="26">
        <v>0</v>
      </c>
      <c r="DG18" s="26">
        <v>0</v>
      </c>
      <c r="DH18" s="26">
        <v>0</v>
      </c>
      <c r="DI18" s="26">
        <v>0</v>
      </c>
      <c r="DJ18" s="25">
        <v>0</v>
      </c>
    </row>
    <row r="19" spans="1:114" ht="15.4" customHeight="1">
      <c r="A19" s="100" t="s">
        <v>206</v>
      </c>
      <c r="B19" s="101"/>
      <c r="C19" s="101"/>
      <c r="D19" s="6" t="s">
        <v>207</v>
      </c>
      <c r="E19" s="26">
        <f t="shared" si="0"/>
        <v>73.7</v>
      </c>
      <c r="F19" s="26">
        <v>70.53</v>
      </c>
      <c r="G19" s="26">
        <v>19.34</v>
      </c>
      <c r="H19" s="26">
        <v>43.6</v>
      </c>
      <c r="I19" s="26">
        <v>5.33</v>
      </c>
      <c r="J19" s="26">
        <v>0</v>
      </c>
      <c r="K19" s="26">
        <v>0</v>
      </c>
      <c r="L19" s="26">
        <v>0</v>
      </c>
      <c r="M19" s="26">
        <v>0</v>
      </c>
      <c r="N19" s="26">
        <v>0</v>
      </c>
      <c r="O19" s="26">
        <v>0</v>
      </c>
      <c r="P19" s="26">
        <v>0</v>
      </c>
      <c r="Q19" s="26">
        <v>0</v>
      </c>
      <c r="R19" s="26">
        <v>0</v>
      </c>
      <c r="S19" s="26">
        <v>2.2599999999999998</v>
      </c>
      <c r="T19" s="26">
        <v>2.5099999999999998</v>
      </c>
      <c r="U19" s="26">
        <v>2.04</v>
      </c>
      <c r="V19" s="26">
        <v>0</v>
      </c>
      <c r="W19" s="26">
        <v>0</v>
      </c>
      <c r="X19" s="26">
        <v>0</v>
      </c>
      <c r="Y19" s="26">
        <v>0</v>
      </c>
      <c r="Z19" s="26">
        <v>0</v>
      </c>
      <c r="AA19" s="26">
        <v>0.47</v>
      </c>
      <c r="AB19" s="26">
        <v>0</v>
      </c>
      <c r="AC19" s="26">
        <v>0</v>
      </c>
      <c r="AD19" s="26">
        <v>0</v>
      </c>
      <c r="AE19" s="26">
        <v>0</v>
      </c>
      <c r="AF19" s="26">
        <v>0</v>
      </c>
      <c r="AG19" s="26">
        <v>0</v>
      </c>
      <c r="AH19" s="26">
        <v>0</v>
      </c>
      <c r="AI19" s="26">
        <v>0</v>
      </c>
      <c r="AJ19" s="26">
        <v>0</v>
      </c>
      <c r="AK19" s="26">
        <v>0</v>
      </c>
      <c r="AL19" s="26">
        <v>0</v>
      </c>
      <c r="AM19" s="26">
        <v>0</v>
      </c>
      <c r="AN19" s="26">
        <v>0</v>
      </c>
      <c r="AO19" s="26">
        <v>0</v>
      </c>
      <c r="AP19" s="26">
        <v>0</v>
      </c>
      <c r="AQ19" s="26">
        <v>0</v>
      </c>
      <c r="AR19" s="26">
        <v>0</v>
      </c>
      <c r="AS19" s="26">
        <v>0</v>
      </c>
      <c r="AT19" s="26">
        <v>0</v>
      </c>
      <c r="AU19" s="26">
        <v>0</v>
      </c>
      <c r="AV19" s="26">
        <v>0.66</v>
      </c>
      <c r="AW19" s="26">
        <v>0</v>
      </c>
      <c r="AX19" s="26">
        <v>0</v>
      </c>
      <c r="AY19" s="26">
        <v>0</v>
      </c>
      <c r="AZ19" s="26">
        <v>0</v>
      </c>
      <c r="BA19" s="26">
        <v>0</v>
      </c>
      <c r="BB19" s="26">
        <v>0</v>
      </c>
      <c r="BC19" s="26">
        <v>0</v>
      </c>
      <c r="BD19" s="26">
        <v>0</v>
      </c>
      <c r="BE19" s="26">
        <v>0</v>
      </c>
      <c r="BF19" s="26">
        <v>0</v>
      </c>
      <c r="BG19" s="26">
        <v>0</v>
      </c>
      <c r="BH19" s="26">
        <v>0.66</v>
      </c>
      <c r="BI19" s="26">
        <v>0</v>
      </c>
      <c r="BJ19" s="26">
        <v>0</v>
      </c>
      <c r="BK19" s="26">
        <v>0</v>
      </c>
      <c r="BL19" s="26">
        <v>0</v>
      </c>
      <c r="BM19" s="26">
        <v>0</v>
      </c>
      <c r="BN19" s="23" t="s">
        <v>381</v>
      </c>
      <c r="BO19" s="23" t="s">
        <v>381</v>
      </c>
      <c r="BP19" s="23" t="s">
        <v>381</v>
      </c>
      <c r="BQ19" s="23" t="s">
        <v>381</v>
      </c>
      <c r="BR19" s="23" t="s">
        <v>381</v>
      </c>
      <c r="BS19" s="23" t="s">
        <v>381</v>
      </c>
      <c r="BT19" s="23" t="s">
        <v>381</v>
      </c>
      <c r="BU19" s="23" t="s">
        <v>381</v>
      </c>
      <c r="BV19" s="23" t="s">
        <v>381</v>
      </c>
      <c r="BW19" s="23" t="s">
        <v>381</v>
      </c>
      <c r="BX19" s="23" t="s">
        <v>381</v>
      </c>
      <c r="BY19" s="23" t="s">
        <v>381</v>
      </c>
      <c r="BZ19" s="23" t="s">
        <v>381</v>
      </c>
      <c r="CA19" s="26">
        <v>0</v>
      </c>
      <c r="CB19" s="26">
        <v>0</v>
      </c>
      <c r="CC19" s="26">
        <v>0</v>
      </c>
      <c r="CD19" s="26">
        <v>0</v>
      </c>
      <c r="CE19" s="26">
        <v>0</v>
      </c>
      <c r="CF19" s="26">
        <v>0</v>
      </c>
      <c r="CG19" s="26">
        <v>0</v>
      </c>
      <c r="CH19" s="26">
        <v>0</v>
      </c>
      <c r="CI19" s="26">
        <v>0</v>
      </c>
      <c r="CJ19" s="26">
        <v>0</v>
      </c>
      <c r="CK19" s="26">
        <v>0</v>
      </c>
      <c r="CL19" s="26">
        <v>0</v>
      </c>
      <c r="CM19" s="26">
        <v>0</v>
      </c>
      <c r="CN19" s="26">
        <v>0</v>
      </c>
      <c r="CO19" s="26">
        <v>0</v>
      </c>
      <c r="CP19" s="26">
        <v>0</v>
      </c>
      <c r="CQ19" s="26">
        <v>0</v>
      </c>
      <c r="CR19" s="23" t="s">
        <v>381</v>
      </c>
      <c r="CS19" s="23" t="s">
        <v>381</v>
      </c>
      <c r="CT19" s="23" t="s">
        <v>381</v>
      </c>
      <c r="CU19" s="26">
        <v>0</v>
      </c>
      <c r="CV19" s="26">
        <v>0</v>
      </c>
      <c r="CW19" s="26">
        <v>0</v>
      </c>
      <c r="CX19" s="26">
        <v>0</v>
      </c>
      <c r="CY19" s="26">
        <v>0</v>
      </c>
      <c r="CZ19" s="26">
        <v>0</v>
      </c>
      <c r="DA19" s="23" t="s">
        <v>381</v>
      </c>
      <c r="DB19" s="23" t="s">
        <v>381</v>
      </c>
      <c r="DC19" s="23" t="s">
        <v>381</v>
      </c>
      <c r="DD19" s="23" t="s">
        <v>381</v>
      </c>
      <c r="DE19" s="26">
        <v>0</v>
      </c>
      <c r="DF19" s="26">
        <v>0</v>
      </c>
      <c r="DG19" s="26">
        <v>0</v>
      </c>
      <c r="DH19" s="26">
        <v>0</v>
      </c>
      <c r="DI19" s="26">
        <v>0</v>
      </c>
      <c r="DJ19" s="25">
        <v>0</v>
      </c>
    </row>
    <row r="20" spans="1:114" ht="15.4" customHeight="1">
      <c r="A20" s="100" t="s">
        <v>208</v>
      </c>
      <c r="B20" s="101"/>
      <c r="C20" s="101"/>
      <c r="D20" s="6" t="s">
        <v>209</v>
      </c>
      <c r="E20" s="26">
        <f t="shared" si="0"/>
        <v>73.7</v>
      </c>
      <c r="F20" s="26">
        <v>70.53</v>
      </c>
      <c r="G20" s="26">
        <v>19.34</v>
      </c>
      <c r="H20" s="26">
        <v>43.6</v>
      </c>
      <c r="I20" s="26">
        <v>5.33</v>
      </c>
      <c r="J20" s="26">
        <v>0</v>
      </c>
      <c r="K20" s="26">
        <v>0</v>
      </c>
      <c r="L20" s="26">
        <v>0</v>
      </c>
      <c r="M20" s="26">
        <v>0</v>
      </c>
      <c r="N20" s="26">
        <v>0</v>
      </c>
      <c r="O20" s="26">
        <v>0</v>
      </c>
      <c r="P20" s="26">
        <v>0</v>
      </c>
      <c r="Q20" s="26">
        <v>0</v>
      </c>
      <c r="R20" s="26">
        <v>0</v>
      </c>
      <c r="S20" s="26">
        <v>2.2599999999999998</v>
      </c>
      <c r="T20" s="26">
        <v>2.5099999999999998</v>
      </c>
      <c r="U20" s="26">
        <v>2.04</v>
      </c>
      <c r="V20" s="26">
        <v>0</v>
      </c>
      <c r="W20" s="26">
        <v>0</v>
      </c>
      <c r="X20" s="26">
        <v>0</v>
      </c>
      <c r="Y20" s="26">
        <v>0</v>
      </c>
      <c r="Z20" s="26">
        <v>0</v>
      </c>
      <c r="AA20" s="26">
        <v>0.47</v>
      </c>
      <c r="AB20" s="26">
        <v>0</v>
      </c>
      <c r="AC20" s="26">
        <v>0</v>
      </c>
      <c r="AD20" s="26">
        <v>0</v>
      </c>
      <c r="AE20" s="26">
        <v>0</v>
      </c>
      <c r="AF20" s="26">
        <v>0</v>
      </c>
      <c r="AG20" s="26">
        <v>0</v>
      </c>
      <c r="AH20" s="26">
        <v>0</v>
      </c>
      <c r="AI20" s="26">
        <v>0</v>
      </c>
      <c r="AJ20" s="26">
        <v>0</v>
      </c>
      <c r="AK20" s="26">
        <v>0</v>
      </c>
      <c r="AL20" s="26">
        <v>0</v>
      </c>
      <c r="AM20" s="26">
        <v>0</v>
      </c>
      <c r="AN20" s="26">
        <v>0</v>
      </c>
      <c r="AO20" s="26">
        <v>0</v>
      </c>
      <c r="AP20" s="26">
        <v>0</v>
      </c>
      <c r="AQ20" s="26">
        <v>0</v>
      </c>
      <c r="AR20" s="26">
        <v>0</v>
      </c>
      <c r="AS20" s="26">
        <v>0</v>
      </c>
      <c r="AT20" s="26">
        <v>0</v>
      </c>
      <c r="AU20" s="26">
        <v>0</v>
      </c>
      <c r="AV20" s="26">
        <v>0.66</v>
      </c>
      <c r="AW20" s="26">
        <v>0</v>
      </c>
      <c r="AX20" s="26">
        <v>0</v>
      </c>
      <c r="AY20" s="26">
        <v>0</v>
      </c>
      <c r="AZ20" s="26">
        <v>0</v>
      </c>
      <c r="BA20" s="26">
        <v>0</v>
      </c>
      <c r="BB20" s="26">
        <v>0</v>
      </c>
      <c r="BC20" s="26">
        <v>0</v>
      </c>
      <c r="BD20" s="26">
        <v>0</v>
      </c>
      <c r="BE20" s="26">
        <v>0</v>
      </c>
      <c r="BF20" s="26">
        <v>0</v>
      </c>
      <c r="BG20" s="26">
        <v>0</v>
      </c>
      <c r="BH20" s="26">
        <v>0.66</v>
      </c>
      <c r="BI20" s="26">
        <v>0</v>
      </c>
      <c r="BJ20" s="26">
        <v>0</v>
      </c>
      <c r="BK20" s="26">
        <v>0</v>
      </c>
      <c r="BL20" s="26">
        <v>0</v>
      </c>
      <c r="BM20" s="26">
        <v>0</v>
      </c>
      <c r="BN20" s="23" t="s">
        <v>381</v>
      </c>
      <c r="BO20" s="23" t="s">
        <v>381</v>
      </c>
      <c r="BP20" s="23" t="s">
        <v>381</v>
      </c>
      <c r="BQ20" s="23" t="s">
        <v>381</v>
      </c>
      <c r="BR20" s="23" t="s">
        <v>381</v>
      </c>
      <c r="BS20" s="23" t="s">
        <v>381</v>
      </c>
      <c r="BT20" s="23" t="s">
        <v>381</v>
      </c>
      <c r="BU20" s="23" t="s">
        <v>381</v>
      </c>
      <c r="BV20" s="23" t="s">
        <v>381</v>
      </c>
      <c r="BW20" s="23" t="s">
        <v>381</v>
      </c>
      <c r="BX20" s="23" t="s">
        <v>381</v>
      </c>
      <c r="BY20" s="23" t="s">
        <v>381</v>
      </c>
      <c r="BZ20" s="23" t="s">
        <v>381</v>
      </c>
      <c r="CA20" s="26">
        <v>0</v>
      </c>
      <c r="CB20" s="26">
        <v>0</v>
      </c>
      <c r="CC20" s="26">
        <v>0</v>
      </c>
      <c r="CD20" s="26">
        <v>0</v>
      </c>
      <c r="CE20" s="26">
        <v>0</v>
      </c>
      <c r="CF20" s="26">
        <v>0</v>
      </c>
      <c r="CG20" s="26">
        <v>0</v>
      </c>
      <c r="CH20" s="26">
        <v>0</v>
      </c>
      <c r="CI20" s="26">
        <v>0</v>
      </c>
      <c r="CJ20" s="26">
        <v>0</v>
      </c>
      <c r="CK20" s="26">
        <v>0</v>
      </c>
      <c r="CL20" s="26">
        <v>0</v>
      </c>
      <c r="CM20" s="26">
        <v>0</v>
      </c>
      <c r="CN20" s="26">
        <v>0</v>
      </c>
      <c r="CO20" s="26">
        <v>0</v>
      </c>
      <c r="CP20" s="26">
        <v>0</v>
      </c>
      <c r="CQ20" s="26">
        <v>0</v>
      </c>
      <c r="CR20" s="23" t="s">
        <v>381</v>
      </c>
      <c r="CS20" s="23" t="s">
        <v>381</v>
      </c>
      <c r="CT20" s="23" t="s">
        <v>381</v>
      </c>
      <c r="CU20" s="26">
        <v>0</v>
      </c>
      <c r="CV20" s="26">
        <v>0</v>
      </c>
      <c r="CW20" s="26">
        <v>0</v>
      </c>
      <c r="CX20" s="26">
        <v>0</v>
      </c>
      <c r="CY20" s="26">
        <v>0</v>
      </c>
      <c r="CZ20" s="26">
        <v>0</v>
      </c>
      <c r="DA20" s="23" t="s">
        <v>381</v>
      </c>
      <c r="DB20" s="23" t="s">
        <v>381</v>
      </c>
      <c r="DC20" s="23" t="s">
        <v>381</v>
      </c>
      <c r="DD20" s="23" t="s">
        <v>381</v>
      </c>
      <c r="DE20" s="26">
        <v>0</v>
      </c>
      <c r="DF20" s="26">
        <v>0</v>
      </c>
      <c r="DG20" s="26">
        <v>0</v>
      </c>
      <c r="DH20" s="26">
        <v>0</v>
      </c>
      <c r="DI20" s="26">
        <v>0</v>
      </c>
      <c r="DJ20" s="25">
        <v>0</v>
      </c>
    </row>
    <row r="21" spans="1:114" ht="15.4" customHeight="1">
      <c r="A21" s="100" t="s">
        <v>214</v>
      </c>
      <c r="B21" s="101"/>
      <c r="C21" s="101"/>
      <c r="D21" s="6" t="s">
        <v>215</v>
      </c>
      <c r="E21" s="26">
        <f t="shared" si="0"/>
        <v>5.53</v>
      </c>
      <c r="F21" s="26">
        <v>4.84</v>
      </c>
      <c r="G21" s="26">
        <v>0</v>
      </c>
      <c r="H21" s="26">
        <v>0</v>
      </c>
      <c r="I21" s="26">
        <v>0</v>
      </c>
      <c r="J21" s="26">
        <v>0</v>
      </c>
      <c r="K21" s="26">
        <v>0</v>
      </c>
      <c r="L21" s="26">
        <v>0</v>
      </c>
      <c r="M21" s="26">
        <v>0</v>
      </c>
      <c r="N21" s="26">
        <v>3.86</v>
      </c>
      <c r="O21" s="26">
        <v>0.98</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6">
        <v>0</v>
      </c>
      <c r="AN21" s="26">
        <v>0</v>
      </c>
      <c r="AO21" s="26">
        <v>0</v>
      </c>
      <c r="AP21" s="26">
        <v>0</v>
      </c>
      <c r="AQ21" s="26">
        <v>0</v>
      </c>
      <c r="AR21" s="26">
        <v>0</v>
      </c>
      <c r="AS21" s="26">
        <v>0</v>
      </c>
      <c r="AT21" s="26">
        <v>0</v>
      </c>
      <c r="AU21" s="26">
        <v>0</v>
      </c>
      <c r="AV21" s="26">
        <v>0.69</v>
      </c>
      <c r="AW21" s="26">
        <v>0</v>
      </c>
      <c r="AX21" s="26">
        <v>0</v>
      </c>
      <c r="AY21" s="26">
        <v>0</v>
      </c>
      <c r="AZ21" s="26">
        <v>0</v>
      </c>
      <c r="BA21" s="26">
        <v>0</v>
      </c>
      <c r="BB21" s="26">
        <v>0</v>
      </c>
      <c r="BC21" s="26">
        <v>0.69</v>
      </c>
      <c r="BD21" s="26">
        <v>0</v>
      </c>
      <c r="BE21" s="26">
        <v>0</v>
      </c>
      <c r="BF21" s="26">
        <v>0</v>
      </c>
      <c r="BG21" s="26">
        <v>0</v>
      </c>
      <c r="BH21" s="26">
        <v>0</v>
      </c>
      <c r="BI21" s="26">
        <v>0</v>
      </c>
      <c r="BJ21" s="26">
        <v>0</v>
      </c>
      <c r="BK21" s="26">
        <v>0</v>
      </c>
      <c r="BL21" s="26">
        <v>0</v>
      </c>
      <c r="BM21" s="26">
        <v>0</v>
      </c>
      <c r="BN21" s="23" t="s">
        <v>381</v>
      </c>
      <c r="BO21" s="23" t="s">
        <v>381</v>
      </c>
      <c r="BP21" s="23" t="s">
        <v>381</v>
      </c>
      <c r="BQ21" s="23" t="s">
        <v>381</v>
      </c>
      <c r="BR21" s="23" t="s">
        <v>381</v>
      </c>
      <c r="BS21" s="23" t="s">
        <v>381</v>
      </c>
      <c r="BT21" s="23" t="s">
        <v>381</v>
      </c>
      <c r="BU21" s="23" t="s">
        <v>381</v>
      </c>
      <c r="BV21" s="23" t="s">
        <v>381</v>
      </c>
      <c r="BW21" s="23" t="s">
        <v>381</v>
      </c>
      <c r="BX21" s="23" t="s">
        <v>381</v>
      </c>
      <c r="BY21" s="23" t="s">
        <v>381</v>
      </c>
      <c r="BZ21" s="23" t="s">
        <v>381</v>
      </c>
      <c r="CA21" s="26">
        <v>0</v>
      </c>
      <c r="CB21" s="26">
        <v>0</v>
      </c>
      <c r="CC21" s="26">
        <v>0</v>
      </c>
      <c r="CD21" s="26">
        <v>0</v>
      </c>
      <c r="CE21" s="26">
        <v>0</v>
      </c>
      <c r="CF21" s="26">
        <v>0</v>
      </c>
      <c r="CG21" s="26">
        <v>0</v>
      </c>
      <c r="CH21" s="26">
        <v>0</v>
      </c>
      <c r="CI21" s="26">
        <v>0</v>
      </c>
      <c r="CJ21" s="26">
        <v>0</v>
      </c>
      <c r="CK21" s="26">
        <v>0</v>
      </c>
      <c r="CL21" s="26">
        <v>0</v>
      </c>
      <c r="CM21" s="26">
        <v>0</v>
      </c>
      <c r="CN21" s="26">
        <v>0</v>
      </c>
      <c r="CO21" s="26">
        <v>0</v>
      </c>
      <c r="CP21" s="26">
        <v>0</v>
      </c>
      <c r="CQ21" s="26">
        <v>0</v>
      </c>
      <c r="CR21" s="23" t="s">
        <v>381</v>
      </c>
      <c r="CS21" s="23" t="s">
        <v>381</v>
      </c>
      <c r="CT21" s="23" t="s">
        <v>381</v>
      </c>
      <c r="CU21" s="26">
        <v>0</v>
      </c>
      <c r="CV21" s="26">
        <v>0</v>
      </c>
      <c r="CW21" s="26">
        <v>0</v>
      </c>
      <c r="CX21" s="26">
        <v>0</v>
      </c>
      <c r="CY21" s="26">
        <v>0</v>
      </c>
      <c r="CZ21" s="26">
        <v>0</v>
      </c>
      <c r="DA21" s="23" t="s">
        <v>381</v>
      </c>
      <c r="DB21" s="23" t="s">
        <v>381</v>
      </c>
      <c r="DC21" s="23" t="s">
        <v>381</v>
      </c>
      <c r="DD21" s="23" t="s">
        <v>381</v>
      </c>
      <c r="DE21" s="26">
        <v>0</v>
      </c>
      <c r="DF21" s="26">
        <v>0</v>
      </c>
      <c r="DG21" s="26">
        <v>0</v>
      </c>
      <c r="DH21" s="26">
        <v>0</v>
      </c>
      <c r="DI21" s="26">
        <v>0</v>
      </c>
      <c r="DJ21" s="25">
        <v>0</v>
      </c>
    </row>
    <row r="22" spans="1:114" ht="15.4" customHeight="1">
      <c r="A22" s="100" t="s">
        <v>216</v>
      </c>
      <c r="B22" s="101"/>
      <c r="C22" s="101"/>
      <c r="D22" s="6" t="s">
        <v>217</v>
      </c>
      <c r="E22" s="26">
        <f t="shared" ref="E22:E28" si="1">F22+T22+AV22</f>
        <v>3.86</v>
      </c>
      <c r="F22" s="26">
        <v>3.86</v>
      </c>
      <c r="G22" s="26">
        <v>0</v>
      </c>
      <c r="H22" s="26">
        <v>0</v>
      </c>
      <c r="I22" s="26">
        <v>0</v>
      </c>
      <c r="J22" s="26">
        <v>0</v>
      </c>
      <c r="K22" s="26">
        <v>0</v>
      </c>
      <c r="L22" s="26">
        <v>0</v>
      </c>
      <c r="M22" s="26">
        <v>0</v>
      </c>
      <c r="N22" s="26">
        <v>3.86</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6">
        <v>0</v>
      </c>
      <c r="AN22" s="26">
        <v>0</v>
      </c>
      <c r="AO22" s="26">
        <v>0</v>
      </c>
      <c r="AP22" s="26">
        <v>0</v>
      </c>
      <c r="AQ22" s="26">
        <v>0</v>
      </c>
      <c r="AR22" s="26">
        <v>0</v>
      </c>
      <c r="AS22" s="26">
        <v>0</v>
      </c>
      <c r="AT22" s="26">
        <v>0</v>
      </c>
      <c r="AU22" s="26">
        <v>0</v>
      </c>
      <c r="AV22" s="26">
        <v>0</v>
      </c>
      <c r="AW22" s="26">
        <v>0</v>
      </c>
      <c r="AX22" s="26">
        <v>0</v>
      </c>
      <c r="AY22" s="26">
        <v>0</v>
      </c>
      <c r="AZ22" s="26">
        <v>0</v>
      </c>
      <c r="BA22" s="26">
        <v>0</v>
      </c>
      <c r="BB22" s="26">
        <v>0</v>
      </c>
      <c r="BC22" s="26">
        <v>0</v>
      </c>
      <c r="BD22" s="26">
        <v>0</v>
      </c>
      <c r="BE22" s="26">
        <v>0</v>
      </c>
      <c r="BF22" s="26">
        <v>0</v>
      </c>
      <c r="BG22" s="26">
        <v>0</v>
      </c>
      <c r="BH22" s="26">
        <v>0</v>
      </c>
      <c r="BI22" s="26">
        <v>0</v>
      </c>
      <c r="BJ22" s="26">
        <v>0</v>
      </c>
      <c r="BK22" s="26">
        <v>0</v>
      </c>
      <c r="BL22" s="26">
        <v>0</v>
      </c>
      <c r="BM22" s="26">
        <v>0</v>
      </c>
      <c r="BN22" s="23" t="s">
        <v>381</v>
      </c>
      <c r="BO22" s="23" t="s">
        <v>381</v>
      </c>
      <c r="BP22" s="23" t="s">
        <v>381</v>
      </c>
      <c r="BQ22" s="23" t="s">
        <v>381</v>
      </c>
      <c r="BR22" s="23" t="s">
        <v>381</v>
      </c>
      <c r="BS22" s="23" t="s">
        <v>381</v>
      </c>
      <c r="BT22" s="23" t="s">
        <v>381</v>
      </c>
      <c r="BU22" s="23" t="s">
        <v>381</v>
      </c>
      <c r="BV22" s="23" t="s">
        <v>381</v>
      </c>
      <c r="BW22" s="23" t="s">
        <v>381</v>
      </c>
      <c r="BX22" s="23" t="s">
        <v>381</v>
      </c>
      <c r="BY22" s="23" t="s">
        <v>381</v>
      </c>
      <c r="BZ22" s="23" t="s">
        <v>381</v>
      </c>
      <c r="CA22" s="26">
        <v>0</v>
      </c>
      <c r="CB22" s="26">
        <v>0</v>
      </c>
      <c r="CC22" s="26">
        <v>0</v>
      </c>
      <c r="CD22" s="26">
        <v>0</v>
      </c>
      <c r="CE22" s="26">
        <v>0</v>
      </c>
      <c r="CF22" s="26">
        <v>0</v>
      </c>
      <c r="CG22" s="26">
        <v>0</v>
      </c>
      <c r="CH22" s="26">
        <v>0</v>
      </c>
      <c r="CI22" s="26">
        <v>0</v>
      </c>
      <c r="CJ22" s="26">
        <v>0</v>
      </c>
      <c r="CK22" s="26">
        <v>0</v>
      </c>
      <c r="CL22" s="26">
        <v>0</v>
      </c>
      <c r="CM22" s="26">
        <v>0</v>
      </c>
      <c r="CN22" s="26">
        <v>0</v>
      </c>
      <c r="CO22" s="26">
        <v>0</v>
      </c>
      <c r="CP22" s="26">
        <v>0</v>
      </c>
      <c r="CQ22" s="26">
        <v>0</v>
      </c>
      <c r="CR22" s="23" t="s">
        <v>381</v>
      </c>
      <c r="CS22" s="23" t="s">
        <v>381</v>
      </c>
      <c r="CT22" s="23" t="s">
        <v>381</v>
      </c>
      <c r="CU22" s="26">
        <v>0</v>
      </c>
      <c r="CV22" s="26">
        <v>0</v>
      </c>
      <c r="CW22" s="26">
        <v>0</v>
      </c>
      <c r="CX22" s="26">
        <v>0</v>
      </c>
      <c r="CY22" s="26">
        <v>0</v>
      </c>
      <c r="CZ22" s="26">
        <v>0</v>
      </c>
      <c r="DA22" s="23" t="s">
        <v>381</v>
      </c>
      <c r="DB22" s="23" t="s">
        <v>381</v>
      </c>
      <c r="DC22" s="23" t="s">
        <v>381</v>
      </c>
      <c r="DD22" s="23" t="s">
        <v>381</v>
      </c>
      <c r="DE22" s="26">
        <v>0</v>
      </c>
      <c r="DF22" s="26">
        <v>0</v>
      </c>
      <c r="DG22" s="26">
        <v>0</v>
      </c>
      <c r="DH22" s="26">
        <v>0</v>
      </c>
      <c r="DI22" s="26">
        <v>0</v>
      </c>
      <c r="DJ22" s="25">
        <v>0</v>
      </c>
    </row>
    <row r="23" spans="1:114" ht="15.4" customHeight="1">
      <c r="A23" s="100" t="s">
        <v>218</v>
      </c>
      <c r="B23" s="101"/>
      <c r="C23" s="101"/>
      <c r="D23" s="6" t="s">
        <v>219</v>
      </c>
      <c r="E23" s="26">
        <f t="shared" si="1"/>
        <v>0.98</v>
      </c>
      <c r="F23" s="26">
        <v>0.98</v>
      </c>
      <c r="G23" s="26">
        <v>0</v>
      </c>
      <c r="H23" s="26">
        <v>0</v>
      </c>
      <c r="I23" s="26">
        <v>0</v>
      </c>
      <c r="J23" s="26">
        <v>0</v>
      </c>
      <c r="K23" s="26">
        <v>0</v>
      </c>
      <c r="L23" s="26">
        <v>0</v>
      </c>
      <c r="M23" s="26">
        <v>0</v>
      </c>
      <c r="N23" s="26">
        <v>0</v>
      </c>
      <c r="O23" s="26">
        <v>0.98</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6">
        <v>0</v>
      </c>
      <c r="AN23" s="26">
        <v>0</v>
      </c>
      <c r="AO23" s="26">
        <v>0</v>
      </c>
      <c r="AP23" s="26">
        <v>0</v>
      </c>
      <c r="AQ23" s="26">
        <v>0</v>
      </c>
      <c r="AR23" s="26">
        <v>0</v>
      </c>
      <c r="AS23" s="26">
        <v>0</v>
      </c>
      <c r="AT23" s="26">
        <v>0</v>
      </c>
      <c r="AU23" s="26">
        <v>0</v>
      </c>
      <c r="AV23" s="26">
        <v>0</v>
      </c>
      <c r="AW23" s="26">
        <v>0</v>
      </c>
      <c r="AX23" s="26">
        <v>0</v>
      </c>
      <c r="AY23" s="26">
        <v>0</v>
      </c>
      <c r="AZ23" s="26">
        <v>0</v>
      </c>
      <c r="BA23" s="26">
        <v>0</v>
      </c>
      <c r="BB23" s="26">
        <v>0</v>
      </c>
      <c r="BC23" s="26">
        <v>0</v>
      </c>
      <c r="BD23" s="26">
        <v>0</v>
      </c>
      <c r="BE23" s="26">
        <v>0</v>
      </c>
      <c r="BF23" s="26">
        <v>0</v>
      </c>
      <c r="BG23" s="26">
        <v>0</v>
      </c>
      <c r="BH23" s="26">
        <v>0</v>
      </c>
      <c r="BI23" s="26">
        <v>0</v>
      </c>
      <c r="BJ23" s="26">
        <v>0</v>
      </c>
      <c r="BK23" s="26">
        <v>0</v>
      </c>
      <c r="BL23" s="26">
        <v>0</v>
      </c>
      <c r="BM23" s="26">
        <v>0</v>
      </c>
      <c r="BN23" s="23" t="s">
        <v>381</v>
      </c>
      <c r="BO23" s="23" t="s">
        <v>381</v>
      </c>
      <c r="BP23" s="23" t="s">
        <v>381</v>
      </c>
      <c r="BQ23" s="23" t="s">
        <v>381</v>
      </c>
      <c r="BR23" s="23" t="s">
        <v>381</v>
      </c>
      <c r="BS23" s="23" t="s">
        <v>381</v>
      </c>
      <c r="BT23" s="23" t="s">
        <v>381</v>
      </c>
      <c r="BU23" s="23" t="s">
        <v>381</v>
      </c>
      <c r="BV23" s="23" t="s">
        <v>381</v>
      </c>
      <c r="BW23" s="23" t="s">
        <v>381</v>
      </c>
      <c r="BX23" s="23" t="s">
        <v>381</v>
      </c>
      <c r="BY23" s="23" t="s">
        <v>381</v>
      </c>
      <c r="BZ23" s="23" t="s">
        <v>381</v>
      </c>
      <c r="CA23" s="26">
        <v>0</v>
      </c>
      <c r="CB23" s="26">
        <v>0</v>
      </c>
      <c r="CC23" s="26">
        <v>0</v>
      </c>
      <c r="CD23" s="26">
        <v>0</v>
      </c>
      <c r="CE23" s="26">
        <v>0</v>
      </c>
      <c r="CF23" s="26">
        <v>0</v>
      </c>
      <c r="CG23" s="26">
        <v>0</v>
      </c>
      <c r="CH23" s="26">
        <v>0</v>
      </c>
      <c r="CI23" s="26">
        <v>0</v>
      </c>
      <c r="CJ23" s="26">
        <v>0</v>
      </c>
      <c r="CK23" s="26">
        <v>0</v>
      </c>
      <c r="CL23" s="26">
        <v>0</v>
      </c>
      <c r="CM23" s="26">
        <v>0</v>
      </c>
      <c r="CN23" s="26">
        <v>0</v>
      </c>
      <c r="CO23" s="26">
        <v>0</v>
      </c>
      <c r="CP23" s="26">
        <v>0</v>
      </c>
      <c r="CQ23" s="26">
        <v>0</v>
      </c>
      <c r="CR23" s="23" t="s">
        <v>381</v>
      </c>
      <c r="CS23" s="23" t="s">
        <v>381</v>
      </c>
      <c r="CT23" s="23" t="s">
        <v>381</v>
      </c>
      <c r="CU23" s="26">
        <v>0</v>
      </c>
      <c r="CV23" s="26">
        <v>0</v>
      </c>
      <c r="CW23" s="26">
        <v>0</v>
      </c>
      <c r="CX23" s="26">
        <v>0</v>
      </c>
      <c r="CY23" s="26">
        <v>0</v>
      </c>
      <c r="CZ23" s="26">
        <v>0</v>
      </c>
      <c r="DA23" s="23" t="s">
        <v>381</v>
      </c>
      <c r="DB23" s="23" t="s">
        <v>381</v>
      </c>
      <c r="DC23" s="23" t="s">
        <v>381</v>
      </c>
      <c r="DD23" s="23" t="s">
        <v>381</v>
      </c>
      <c r="DE23" s="26">
        <v>0</v>
      </c>
      <c r="DF23" s="26">
        <v>0</v>
      </c>
      <c r="DG23" s="26">
        <v>0</v>
      </c>
      <c r="DH23" s="26">
        <v>0</v>
      </c>
      <c r="DI23" s="26">
        <v>0</v>
      </c>
      <c r="DJ23" s="25">
        <v>0</v>
      </c>
    </row>
    <row r="24" spans="1:114" ht="15.4" customHeight="1">
      <c r="A24" s="100" t="s">
        <v>220</v>
      </c>
      <c r="B24" s="101"/>
      <c r="C24" s="101"/>
      <c r="D24" s="6" t="s">
        <v>221</v>
      </c>
      <c r="E24" s="26">
        <f t="shared" si="1"/>
        <v>0.69</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0.69</v>
      </c>
      <c r="AW24" s="26">
        <v>0</v>
      </c>
      <c r="AX24" s="26">
        <v>0</v>
      </c>
      <c r="AY24" s="26">
        <v>0</v>
      </c>
      <c r="AZ24" s="26">
        <v>0</v>
      </c>
      <c r="BA24" s="26">
        <v>0</v>
      </c>
      <c r="BB24" s="26">
        <v>0</v>
      </c>
      <c r="BC24" s="26">
        <v>0.69</v>
      </c>
      <c r="BD24" s="26">
        <v>0</v>
      </c>
      <c r="BE24" s="26">
        <v>0</v>
      </c>
      <c r="BF24" s="26">
        <v>0</v>
      </c>
      <c r="BG24" s="26">
        <v>0</v>
      </c>
      <c r="BH24" s="26">
        <v>0</v>
      </c>
      <c r="BI24" s="26">
        <v>0</v>
      </c>
      <c r="BJ24" s="26">
        <v>0</v>
      </c>
      <c r="BK24" s="26">
        <v>0</v>
      </c>
      <c r="BL24" s="26">
        <v>0</v>
      </c>
      <c r="BM24" s="26">
        <v>0</v>
      </c>
      <c r="BN24" s="23" t="s">
        <v>381</v>
      </c>
      <c r="BO24" s="23" t="s">
        <v>381</v>
      </c>
      <c r="BP24" s="23" t="s">
        <v>381</v>
      </c>
      <c r="BQ24" s="23" t="s">
        <v>381</v>
      </c>
      <c r="BR24" s="23" t="s">
        <v>381</v>
      </c>
      <c r="BS24" s="23" t="s">
        <v>381</v>
      </c>
      <c r="BT24" s="23" t="s">
        <v>381</v>
      </c>
      <c r="BU24" s="23" t="s">
        <v>381</v>
      </c>
      <c r="BV24" s="23" t="s">
        <v>381</v>
      </c>
      <c r="BW24" s="23" t="s">
        <v>381</v>
      </c>
      <c r="BX24" s="23" t="s">
        <v>381</v>
      </c>
      <c r="BY24" s="23" t="s">
        <v>381</v>
      </c>
      <c r="BZ24" s="23" t="s">
        <v>381</v>
      </c>
      <c r="CA24" s="26">
        <v>0</v>
      </c>
      <c r="CB24" s="26">
        <v>0</v>
      </c>
      <c r="CC24" s="26">
        <v>0</v>
      </c>
      <c r="CD24" s="26">
        <v>0</v>
      </c>
      <c r="CE24" s="26">
        <v>0</v>
      </c>
      <c r="CF24" s="26">
        <v>0</v>
      </c>
      <c r="CG24" s="26">
        <v>0</v>
      </c>
      <c r="CH24" s="26">
        <v>0</v>
      </c>
      <c r="CI24" s="26">
        <v>0</v>
      </c>
      <c r="CJ24" s="26">
        <v>0</v>
      </c>
      <c r="CK24" s="26">
        <v>0</v>
      </c>
      <c r="CL24" s="26">
        <v>0</v>
      </c>
      <c r="CM24" s="26">
        <v>0</v>
      </c>
      <c r="CN24" s="26">
        <v>0</v>
      </c>
      <c r="CO24" s="26">
        <v>0</v>
      </c>
      <c r="CP24" s="26">
        <v>0</v>
      </c>
      <c r="CQ24" s="26">
        <v>0</v>
      </c>
      <c r="CR24" s="23" t="s">
        <v>381</v>
      </c>
      <c r="CS24" s="23" t="s">
        <v>381</v>
      </c>
      <c r="CT24" s="23" t="s">
        <v>381</v>
      </c>
      <c r="CU24" s="26">
        <v>0</v>
      </c>
      <c r="CV24" s="26">
        <v>0</v>
      </c>
      <c r="CW24" s="26">
        <v>0</v>
      </c>
      <c r="CX24" s="26">
        <v>0</v>
      </c>
      <c r="CY24" s="26">
        <v>0</v>
      </c>
      <c r="CZ24" s="26">
        <v>0</v>
      </c>
      <c r="DA24" s="23" t="s">
        <v>381</v>
      </c>
      <c r="DB24" s="23" t="s">
        <v>381</v>
      </c>
      <c r="DC24" s="23" t="s">
        <v>381</v>
      </c>
      <c r="DD24" s="23" t="s">
        <v>381</v>
      </c>
      <c r="DE24" s="26">
        <v>0</v>
      </c>
      <c r="DF24" s="26">
        <v>0</v>
      </c>
      <c r="DG24" s="26">
        <v>0</v>
      </c>
      <c r="DH24" s="26">
        <v>0</v>
      </c>
      <c r="DI24" s="26">
        <v>0</v>
      </c>
      <c r="DJ24" s="25">
        <v>0</v>
      </c>
    </row>
    <row r="25" spans="1:114" ht="15.4" customHeight="1">
      <c r="A25" s="100" t="s">
        <v>222</v>
      </c>
      <c r="B25" s="101"/>
      <c r="C25" s="101"/>
      <c r="D25" s="6" t="s">
        <v>223</v>
      </c>
      <c r="E25" s="26">
        <f t="shared" si="1"/>
        <v>12.53</v>
      </c>
      <c r="F25" s="26">
        <v>12.53</v>
      </c>
      <c r="G25" s="26">
        <v>0</v>
      </c>
      <c r="H25" s="26">
        <v>4.5999999999999996</v>
      </c>
      <c r="I25" s="26">
        <v>0</v>
      </c>
      <c r="J25" s="26">
        <v>0</v>
      </c>
      <c r="K25" s="26">
        <v>0</v>
      </c>
      <c r="L25" s="26">
        <v>0</v>
      </c>
      <c r="M25" s="26">
        <v>0</v>
      </c>
      <c r="N25" s="26">
        <v>0</v>
      </c>
      <c r="O25" s="26">
        <v>0</v>
      </c>
      <c r="P25" s="26">
        <v>0</v>
      </c>
      <c r="Q25" s="26">
        <v>7.92</v>
      </c>
      <c r="R25" s="26">
        <v>0</v>
      </c>
      <c r="S25" s="26">
        <v>0</v>
      </c>
      <c r="T25" s="26">
        <v>0</v>
      </c>
      <c r="U25" s="26">
        <v>0</v>
      </c>
      <c r="V25" s="26">
        <v>0</v>
      </c>
      <c r="W25" s="26">
        <v>0</v>
      </c>
      <c r="X25" s="26">
        <v>0</v>
      </c>
      <c r="Y25" s="26">
        <v>0</v>
      </c>
      <c r="Z25" s="26">
        <v>0</v>
      </c>
      <c r="AA25" s="26">
        <v>0</v>
      </c>
      <c r="AB25" s="26">
        <v>0</v>
      </c>
      <c r="AC25" s="26">
        <v>0</v>
      </c>
      <c r="AD25" s="26">
        <v>0</v>
      </c>
      <c r="AE25" s="26">
        <v>0</v>
      </c>
      <c r="AF25" s="26">
        <v>0</v>
      </c>
      <c r="AG25" s="26">
        <v>0</v>
      </c>
      <c r="AH25" s="26">
        <v>0</v>
      </c>
      <c r="AI25" s="26">
        <v>0</v>
      </c>
      <c r="AJ25" s="26">
        <v>0</v>
      </c>
      <c r="AK25" s="26">
        <v>0</v>
      </c>
      <c r="AL25" s="26">
        <v>0</v>
      </c>
      <c r="AM25" s="26">
        <v>0</v>
      </c>
      <c r="AN25" s="26">
        <v>0</v>
      </c>
      <c r="AO25" s="26">
        <v>0</v>
      </c>
      <c r="AP25" s="26">
        <v>0</v>
      </c>
      <c r="AQ25" s="26">
        <v>0</v>
      </c>
      <c r="AR25" s="26">
        <v>0</v>
      </c>
      <c r="AS25" s="26">
        <v>0</v>
      </c>
      <c r="AT25" s="26">
        <v>0</v>
      </c>
      <c r="AU25" s="26">
        <v>0</v>
      </c>
      <c r="AV25" s="26">
        <v>0</v>
      </c>
      <c r="AW25" s="26">
        <v>0</v>
      </c>
      <c r="AX25" s="26">
        <v>0</v>
      </c>
      <c r="AY25" s="26">
        <v>0</v>
      </c>
      <c r="AZ25" s="26">
        <v>0</v>
      </c>
      <c r="BA25" s="26">
        <v>0</v>
      </c>
      <c r="BB25" s="26">
        <v>0</v>
      </c>
      <c r="BC25" s="26">
        <v>0</v>
      </c>
      <c r="BD25" s="26">
        <v>0</v>
      </c>
      <c r="BE25" s="26">
        <v>0</v>
      </c>
      <c r="BF25" s="26">
        <v>0</v>
      </c>
      <c r="BG25" s="26">
        <v>0</v>
      </c>
      <c r="BH25" s="26">
        <v>0</v>
      </c>
      <c r="BI25" s="26">
        <v>0</v>
      </c>
      <c r="BJ25" s="26">
        <v>0</v>
      </c>
      <c r="BK25" s="26">
        <v>0</v>
      </c>
      <c r="BL25" s="26">
        <v>0</v>
      </c>
      <c r="BM25" s="26">
        <v>0</v>
      </c>
      <c r="BN25" s="23" t="s">
        <v>381</v>
      </c>
      <c r="BO25" s="23" t="s">
        <v>381</v>
      </c>
      <c r="BP25" s="23" t="s">
        <v>381</v>
      </c>
      <c r="BQ25" s="23" t="s">
        <v>381</v>
      </c>
      <c r="BR25" s="23" t="s">
        <v>381</v>
      </c>
      <c r="BS25" s="23" t="s">
        <v>381</v>
      </c>
      <c r="BT25" s="23" t="s">
        <v>381</v>
      </c>
      <c r="BU25" s="23" t="s">
        <v>381</v>
      </c>
      <c r="BV25" s="23" t="s">
        <v>381</v>
      </c>
      <c r="BW25" s="23" t="s">
        <v>381</v>
      </c>
      <c r="BX25" s="23" t="s">
        <v>381</v>
      </c>
      <c r="BY25" s="23" t="s">
        <v>381</v>
      </c>
      <c r="BZ25" s="23" t="s">
        <v>381</v>
      </c>
      <c r="CA25" s="26">
        <v>0</v>
      </c>
      <c r="CB25" s="26">
        <v>0</v>
      </c>
      <c r="CC25" s="26">
        <v>0</v>
      </c>
      <c r="CD25" s="26">
        <v>0</v>
      </c>
      <c r="CE25" s="26">
        <v>0</v>
      </c>
      <c r="CF25" s="26">
        <v>0</v>
      </c>
      <c r="CG25" s="26">
        <v>0</v>
      </c>
      <c r="CH25" s="26">
        <v>0</v>
      </c>
      <c r="CI25" s="26">
        <v>0</v>
      </c>
      <c r="CJ25" s="26">
        <v>0</v>
      </c>
      <c r="CK25" s="26">
        <v>0</v>
      </c>
      <c r="CL25" s="26">
        <v>0</v>
      </c>
      <c r="CM25" s="26">
        <v>0</v>
      </c>
      <c r="CN25" s="26">
        <v>0</v>
      </c>
      <c r="CO25" s="26">
        <v>0</v>
      </c>
      <c r="CP25" s="26">
        <v>0</v>
      </c>
      <c r="CQ25" s="26">
        <v>0</v>
      </c>
      <c r="CR25" s="23" t="s">
        <v>381</v>
      </c>
      <c r="CS25" s="23" t="s">
        <v>381</v>
      </c>
      <c r="CT25" s="23" t="s">
        <v>381</v>
      </c>
      <c r="CU25" s="26">
        <v>0</v>
      </c>
      <c r="CV25" s="26">
        <v>0</v>
      </c>
      <c r="CW25" s="26">
        <v>0</v>
      </c>
      <c r="CX25" s="26">
        <v>0</v>
      </c>
      <c r="CY25" s="26">
        <v>0</v>
      </c>
      <c r="CZ25" s="26">
        <v>0</v>
      </c>
      <c r="DA25" s="23" t="s">
        <v>381</v>
      </c>
      <c r="DB25" s="23" t="s">
        <v>381</v>
      </c>
      <c r="DC25" s="23" t="s">
        <v>381</v>
      </c>
      <c r="DD25" s="23" t="s">
        <v>381</v>
      </c>
      <c r="DE25" s="26">
        <v>0</v>
      </c>
      <c r="DF25" s="26">
        <v>0</v>
      </c>
      <c r="DG25" s="26">
        <v>0</v>
      </c>
      <c r="DH25" s="26">
        <v>0</v>
      </c>
      <c r="DI25" s="26">
        <v>0</v>
      </c>
      <c r="DJ25" s="25">
        <v>0</v>
      </c>
    </row>
    <row r="26" spans="1:114" ht="15.4" customHeight="1">
      <c r="A26" s="100" t="s">
        <v>224</v>
      </c>
      <c r="B26" s="101"/>
      <c r="C26" s="101"/>
      <c r="D26" s="6" t="s">
        <v>225</v>
      </c>
      <c r="E26" s="26">
        <f t="shared" si="1"/>
        <v>12.53</v>
      </c>
      <c r="F26" s="26">
        <v>12.53</v>
      </c>
      <c r="G26" s="26">
        <v>0</v>
      </c>
      <c r="H26" s="26">
        <v>4.5999999999999996</v>
      </c>
      <c r="I26" s="26">
        <v>0</v>
      </c>
      <c r="J26" s="26">
        <v>0</v>
      </c>
      <c r="K26" s="26">
        <v>0</v>
      </c>
      <c r="L26" s="26">
        <v>0</v>
      </c>
      <c r="M26" s="26">
        <v>0</v>
      </c>
      <c r="N26" s="26">
        <v>0</v>
      </c>
      <c r="O26" s="26">
        <v>0</v>
      </c>
      <c r="P26" s="26">
        <v>0</v>
      </c>
      <c r="Q26" s="26">
        <v>7.92</v>
      </c>
      <c r="R26" s="26">
        <v>0</v>
      </c>
      <c r="S26" s="26">
        <v>0</v>
      </c>
      <c r="T26" s="26">
        <v>0</v>
      </c>
      <c r="U26" s="26">
        <v>0</v>
      </c>
      <c r="V26" s="26">
        <v>0</v>
      </c>
      <c r="W26" s="26">
        <v>0</v>
      </c>
      <c r="X26" s="26">
        <v>0</v>
      </c>
      <c r="Y26" s="26">
        <v>0</v>
      </c>
      <c r="Z26" s="26">
        <v>0</v>
      </c>
      <c r="AA26" s="26">
        <v>0</v>
      </c>
      <c r="AB26" s="26">
        <v>0</v>
      </c>
      <c r="AC26" s="26">
        <v>0</v>
      </c>
      <c r="AD26" s="26">
        <v>0</v>
      </c>
      <c r="AE26" s="26">
        <v>0</v>
      </c>
      <c r="AF26" s="26">
        <v>0</v>
      </c>
      <c r="AG26" s="26">
        <v>0</v>
      </c>
      <c r="AH26" s="26">
        <v>0</v>
      </c>
      <c r="AI26" s="26">
        <v>0</v>
      </c>
      <c r="AJ26" s="26">
        <v>0</v>
      </c>
      <c r="AK26" s="26">
        <v>0</v>
      </c>
      <c r="AL26" s="26">
        <v>0</v>
      </c>
      <c r="AM26" s="26">
        <v>0</v>
      </c>
      <c r="AN26" s="26">
        <v>0</v>
      </c>
      <c r="AO26" s="26">
        <v>0</v>
      </c>
      <c r="AP26" s="26">
        <v>0</v>
      </c>
      <c r="AQ26" s="26">
        <v>0</v>
      </c>
      <c r="AR26" s="26">
        <v>0</v>
      </c>
      <c r="AS26" s="26">
        <v>0</v>
      </c>
      <c r="AT26" s="26">
        <v>0</v>
      </c>
      <c r="AU26" s="26">
        <v>0</v>
      </c>
      <c r="AV26" s="26">
        <v>0</v>
      </c>
      <c r="AW26" s="26">
        <v>0</v>
      </c>
      <c r="AX26" s="26">
        <v>0</v>
      </c>
      <c r="AY26" s="26">
        <v>0</v>
      </c>
      <c r="AZ26" s="26">
        <v>0</v>
      </c>
      <c r="BA26" s="26">
        <v>0</v>
      </c>
      <c r="BB26" s="26">
        <v>0</v>
      </c>
      <c r="BC26" s="26">
        <v>0</v>
      </c>
      <c r="BD26" s="26">
        <v>0</v>
      </c>
      <c r="BE26" s="26">
        <v>0</v>
      </c>
      <c r="BF26" s="26">
        <v>0</v>
      </c>
      <c r="BG26" s="26">
        <v>0</v>
      </c>
      <c r="BH26" s="26">
        <v>0</v>
      </c>
      <c r="BI26" s="26">
        <v>0</v>
      </c>
      <c r="BJ26" s="26">
        <v>0</v>
      </c>
      <c r="BK26" s="26">
        <v>0</v>
      </c>
      <c r="BL26" s="26">
        <v>0</v>
      </c>
      <c r="BM26" s="26">
        <v>0</v>
      </c>
      <c r="BN26" s="23" t="s">
        <v>381</v>
      </c>
      <c r="BO26" s="23" t="s">
        <v>381</v>
      </c>
      <c r="BP26" s="23" t="s">
        <v>381</v>
      </c>
      <c r="BQ26" s="23" t="s">
        <v>381</v>
      </c>
      <c r="BR26" s="23" t="s">
        <v>381</v>
      </c>
      <c r="BS26" s="23" t="s">
        <v>381</v>
      </c>
      <c r="BT26" s="23" t="s">
        <v>381</v>
      </c>
      <c r="BU26" s="23" t="s">
        <v>381</v>
      </c>
      <c r="BV26" s="23" t="s">
        <v>381</v>
      </c>
      <c r="BW26" s="23" t="s">
        <v>381</v>
      </c>
      <c r="BX26" s="23" t="s">
        <v>381</v>
      </c>
      <c r="BY26" s="23" t="s">
        <v>381</v>
      </c>
      <c r="BZ26" s="23" t="s">
        <v>381</v>
      </c>
      <c r="CA26" s="26">
        <v>0</v>
      </c>
      <c r="CB26" s="26">
        <v>0</v>
      </c>
      <c r="CC26" s="26">
        <v>0</v>
      </c>
      <c r="CD26" s="26">
        <v>0</v>
      </c>
      <c r="CE26" s="26">
        <v>0</v>
      </c>
      <c r="CF26" s="26">
        <v>0</v>
      </c>
      <c r="CG26" s="26">
        <v>0</v>
      </c>
      <c r="CH26" s="26">
        <v>0</v>
      </c>
      <c r="CI26" s="26">
        <v>0</v>
      </c>
      <c r="CJ26" s="26">
        <v>0</v>
      </c>
      <c r="CK26" s="26">
        <v>0</v>
      </c>
      <c r="CL26" s="26">
        <v>0</v>
      </c>
      <c r="CM26" s="26">
        <v>0</v>
      </c>
      <c r="CN26" s="26">
        <v>0</v>
      </c>
      <c r="CO26" s="26">
        <v>0</v>
      </c>
      <c r="CP26" s="26">
        <v>0</v>
      </c>
      <c r="CQ26" s="26">
        <v>0</v>
      </c>
      <c r="CR26" s="23" t="s">
        <v>381</v>
      </c>
      <c r="CS26" s="23" t="s">
        <v>381</v>
      </c>
      <c r="CT26" s="23" t="s">
        <v>381</v>
      </c>
      <c r="CU26" s="26">
        <v>0</v>
      </c>
      <c r="CV26" s="26">
        <v>0</v>
      </c>
      <c r="CW26" s="26">
        <v>0</v>
      </c>
      <c r="CX26" s="26">
        <v>0</v>
      </c>
      <c r="CY26" s="26">
        <v>0</v>
      </c>
      <c r="CZ26" s="26">
        <v>0</v>
      </c>
      <c r="DA26" s="23" t="s">
        <v>381</v>
      </c>
      <c r="DB26" s="23" t="s">
        <v>381</v>
      </c>
      <c r="DC26" s="23" t="s">
        <v>381</v>
      </c>
      <c r="DD26" s="23" t="s">
        <v>381</v>
      </c>
      <c r="DE26" s="26">
        <v>0</v>
      </c>
      <c r="DF26" s="26">
        <v>0</v>
      </c>
      <c r="DG26" s="26">
        <v>0</v>
      </c>
      <c r="DH26" s="26">
        <v>0</v>
      </c>
      <c r="DI26" s="26">
        <v>0</v>
      </c>
      <c r="DJ26" s="25">
        <v>0</v>
      </c>
    </row>
    <row r="27" spans="1:114" ht="15.4" customHeight="1">
      <c r="A27" s="100" t="s">
        <v>226</v>
      </c>
      <c r="B27" s="101"/>
      <c r="C27" s="101"/>
      <c r="D27" s="6" t="s">
        <v>227</v>
      </c>
      <c r="E27" s="26">
        <f t="shared" si="1"/>
        <v>7.92</v>
      </c>
      <c r="F27" s="26">
        <v>7.92</v>
      </c>
      <c r="G27" s="26">
        <v>0</v>
      </c>
      <c r="H27" s="26">
        <v>0</v>
      </c>
      <c r="I27" s="26">
        <v>0</v>
      </c>
      <c r="J27" s="26">
        <v>0</v>
      </c>
      <c r="K27" s="26">
        <v>0</v>
      </c>
      <c r="L27" s="26">
        <v>0</v>
      </c>
      <c r="M27" s="26">
        <v>0</v>
      </c>
      <c r="N27" s="26">
        <v>0</v>
      </c>
      <c r="O27" s="26">
        <v>0</v>
      </c>
      <c r="P27" s="26">
        <v>0</v>
      </c>
      <c r="Q27" s="26">
        <v>7.92</v>
      </c>
      <c r="R27" s="26">
        <v>0</v>
      </c>
      <c r="S27" s="26">
        <v>0</v>
      </c>
      <c r="T27" s="26">
        <v>0</v>
      </c>
      <c r="U27" s="26">
        <v>0</v>
      </c>
      <c r="V27" s="26">
        <v>0</v>
      </c>
      <c r="W27" s="26">
        <v>0</v>
      </c>
      <c r="X27" s="26">
        <v>0</v>
      </c>
      <c r="Y27" s="26">
        <v>0</v>
      </c>
      <c r="Z27" s="26">
        <v>0</v>
      </c>
      <c r="AA27" s="26">
        <v>0</v>
      </c>
      <c r="AB27" s="26">
        <v>0</v>
      </c>
      <c r="AC27" s="26">
        <v>0</v>
      </c>
      <c r="AD27" s="26">
        <v>0</v>
      </c>
      <c r="AE27" s="26">
        <v>0</v>
      </c>
      <c r="AF27" s="26">
        <v>0</v>
      </c>
      <c r="AG27" s="26">
        <v>0</v>
      </c>
      <c r="AH27" s="26">
        <v>0</v>
      </c>
      <c r="AI27" s="26">
        <v>0</v>
      </c>
      <c r="AJ27" s="26">
        <v>0</v>
      </c>
      <c r="AK27" s="26">
        <v>0</v>
      </c>
      <c r="AL27" s="26">
        <v>0</v>
      </c>
      <c r="AM27" s="26">
        <v>0</v>
      </c>
      <c r="AN27" s="26">
        <v>0</v>
      </c>
      <c r="AO27" s="26">
        <v>0</v>
      </c>
      <c r="AP27" s="26">
        <v>0</v>
      </c>
      <c r="AQ27" s="26">
        <v>0</v>
      </c>
      <c r="AR27" s="26">
        <v>0</v>
      </c>
      <c r="AS27" s="26">
        <v>0</v>
      </c>
      <c r="AT27" s="26">
        <v>0</v>
      </c>
      <c r="AU27" s="26">
        <v>0</v>
      </c>
      <c r="AV27" s="26">
        <v>0</v>
      </c>
      <c r="AW27" s="26">
        <v>0</v>
      </c>
      <c r="AX27" s="26">
        <v>0</v>
      </c>
      <c r="AY27" s="26">
        <v>0</v>
      </c>
      <c r="AZ27" s="26">
        <v>0</v>
      </c>
      <c r="BA27" s="26">
        <v>0</v>
      </c>
      <c r="BB27" s="26">
        <v>0</v>
      </c>
      <c r="BC27" s="26">
        <v>0</v>
      </c>
      <c r="BD27" s="26">
        <v>0</v>
      </c>
      <c r="BE27" s="26">
        <v>0</v>
      </c>
      <c r="BF27" s="26">
        <v>0</v>
      </c>
      <c r="BG27" s="26">
        <v>0</v>
      </c>
      <c r="BH27" s="26">
        <v>0</v>
      </c>
      <c r="BI27" s="26">
        <v>0</v>
      </c>
      <c r="BJ27" s="26">
        <v>0</v>
      </c>
      <c r="BK27" s="26">
        <v>0</v>
      </c>
      <c r="BL27" s="26">
        <v>0</v>
      </c>
      <c r="BM27" s="26">
        <v>0</v>
      </c>
      <c r="BN27" s="23" t="s">
        <v>381</v>
      </c>
      <c r="BO27" s="23" t="s">
        <v>381</v>
      </c>
      <c r="BP27" s="23" t="s">
        <v>381</v>
      </c>
      <c r="BQ27" s="23" t="s">
        <v>381</v>
      </c>
      <c r="BR27" s="23" t="s">
        <v>381</v>
      </c>
      <c r="BS27" s="23" t="s">
        <v>381</v>
      </c>
      <c r="BT27" s="23" t="s">
        <v>381</v>
      </c>
      <c r="BU27" s="23" t="s">
        <v>381</v>
      </c>
      <c r="BV27" s="23" t="s">
        <v>381</v>
      </c>
      <c r="BW27" s="23" t="s">
        <v>381</v>
      </c>
      <c r="BX27" s="23" t="s">
        <v>381</v>
      </c>
      <c r="BY27" s="23" t="s">
        <v>381</v>
      </c>
      <c r="BZ27" s="23" t="s">
        <v>381</v>
      </c>
      <c r="CA27" s="26">
        <v>0</v>
      </c>
      <c r="CB27" s="26">
        <v>0</v>
      </c>
      <c r="CC27" s="26">
        <v>0</v>
      </c>
      <c r="CD27" s="26">
        <v>0</v>
      </c>
      <c r="CE27" s="26">
        <v>0</v>
      </c>
      <c r="CF27" s="26">
        <v>0</v>
      </c>
      <c r="CG27" s="26">
        <v>0</v>
      </c>
      <c r="CH27" s="26">
        <v>0</v>
      </c>
      <c r="CI27" s="26">
        <v>0</v>
      </c>
      <c r="CJ27" s="26">
        <v>0</v>
      </c>
      <c r="CK27" s="26">
        <v>0</v>
      </c>
      <c r="CL27" s="26">
        <v>0</v>
      </c>
      <c r="CM27" s="26">
        <v>0</v>
      </c>
      <c r="CN27" s="26">
        <v>0</v>
      </c>
      <c r="CO27" s="26">
        <v>0</v>
      </c>
      <c r="CP27" s="26">
        <v>0</v>
      </c>
      <c r="CQ27" s="26">
        <v>0</v>
      </c>
      <c r="CR27" s="23" t="s">
        <v>381</v>
      </c>
      <c r="CS27" s="23" t="s">
        <v>381</v>
      </c>
      <c r="CT27" s="23" t="s">
        <v>381</v>
      </c>
      <c r="CU27" s="26">
        <v>0</v>
      </c>
      <c r="CV27" s="26">
        <v>0</v>
      </c>
      <c r="CW27" s="26">
        <v>0</v>
      </c>
      <c r="CX27" s="26">
        <v>0</v>
      </c>
      <c r="CY27" s="26">
        <v>0</v>
      </c>
      <c r="CZ27" s="26">
        <v>0</v>
      </c>
      <c r="DA27" s="23" t="s">
        <v>381</v>
      </c>
      <c r="DB27" s="23" t="s">
        <v>381</v>
      </c>
      <c r="DC27" s="23" t="s">
        <v>381</v>
      </c>
      <c r="DD27" s="23" t="s">
        <v>381</v>
      </c>
      <c r="DE27" s="26">
        <v>0</v>
      </c>
      <c r="DF27" s="26">
        <v>0</v>
      </c>
      <c r="DG27" s="26">
        <v>0</v>
      </c>
      <c r="DH27" s="26">
        <v>0</v>
      </c>
      <c r="DI27" s="26">
        <v>0</v>
      </c>
      <c r="DJ27" s="25">
        <v>0</v>
      </c>
    </row>
    <row r="28" spans="1:114" ht="15.4" customHeight="1">
      <c r="A28" s="94" t="s">
        <v>228</v>
      </c>
      <c r="B28" s="95"/>
      <c r="C28" s="95"/>
      <c r="D28" s="7" t="s">
        <v>229</v>
      </c>
      <c r="E28" s="34">
        <f t="shared" si="1"/>
        <v>4.5999999999999996</v>
      </c>
      <c r="F28" s="34">
        <v>4.5999999999999996</v>
      </c>
      <c r="G28" s="34">
        <v>0</v>
      </c>
      <c r="H28" s="34">
        <v>4.5999999999999996</v>
      </c>
      <c r="I28" s="34">
        <v>0</v>
      </c>
      <c r="J28" s="34">
        <v>0</v>
      </c>
      <c r="K28" s="34">
        <v>0</v>
      </c>
      <c r="L28" s="34">
        <v>0</v>
      </c>
      <c r="M28" s="34">
        <v>0</v>
      </c>
      <c r="N28" s="34">
        <v>0</v>
      </c>
      <c r="O28" s="34">
        <v>0</v>
      </c>
      <c r="P28" s="34">
        <v>0</v>
      </c>
      <c r="Q28" s="34">
        <v>0</v>
      </c>
      <c r="R28" s="34">
        <v>0</v>
      </c>
      <c r="S28" s="34">
        <v>0</v>
      </c>
      <c r="T28" s="34">
        <v>0</v>
      </c>
      <c r="U28" s="34">
        <v>0</v>
      </c>
      <c r="V28" s="34">
        <v>0</v>
      </c>
      <c r="W28" s="34">
        <v>0</v>
      </c>
      <c r="X28" s="34">
        <v>0</v>
      </c>
      <c r="Y28" s="34">
        <v>0</v>
      </c>
      <c r="Z28" s="34">
        <v>0</v>
      </c>
      <c r="AA28" s="34">
        <v>0</v>
      </c>
      <c r="AB28" s="34">
        <v>0</v>
      </c>
      <c r="AC28" s="34">
        <v>0</v>
      </c>
      <c r="AD28" s="34">
        <v>0</v>
      </c>
      <c r="AE28" s="34">
        <v>0</v>
      </c>
      <c r="AF28" s="34">
        <v>0</v>
      </c>
      <c r="AG28" s="34">
        <v>0</v>
      </c>
      <c r="AH28" s="34">
        <v>0</v>
      </c>
      <c r="AI28" s="34">
        <v>0</v>
      </c>
      <c r="AJ28" s="34">
        <v>0</v>
      </c>
      <c r="AK28" s="34">
        <v>0</v>
      </c>
      <c r="AL28" s="34">
        <v>0</v>
      </c>
      <c r="AM28" s="34">
        <v>0</v>
      </c>
      <c r="AN28" s="34">
        <v>0</v>
      </c>
      <c r="AO28" s="34">
        <v>0</v>
      </c>
      <c r="AP28" s="34">
        <v>0</v>
      </c>
      <c r="AQ28" s="34">
        <v>0</v>
      </c>
      <c r="AR28" s="34">
        <v>0</v>
      </c>
      <c r="AS28" s="34">
        <v>0</v>
      </c>
      <c r="AT28" s="34">
        <v>0</v>
      </c>
      <c r="AU28" s="34">
        <v>0</v>
      </c>
      <c r="AV28" s="34">
        <v>0</v>
      </c>
      <c r="AW28" s="34">
        <v>0</v>
      </c>
      <c r="AX28" s="34">
        <v>0</v>
      </c>
      <c r="AY28" s="34">
        <v>0</v>
      </c>
      <c r="AZ28" s="34">
        <v>0</v>
      </c>
      <c r="BA28" s="34">
        <v>0</v>
      </c>
      <c r="BB28" s="34">
        <v>0</v>
      </c>
      <c r="BC28" s="34">
        <v>0</v>
      </c>
      <c r="BD28" s="34">
        <v>0</v>
      </c>
      <c r="BE28" s="34">
        <v>0</v>
      </c>
      <c r="BF28" s="34">
        <v>0</v>
      </c>
      <c r="BG28" s="34">
        <v>0</v>
      </c>
      <c r="BH28" s="34">
        <v>0</v>
      </c>
      <c r="BI28" s="34">
        <v>0</v>
      </c>
      <c r="BJ28" s="34">
        <v>0</v>
      </c>
      <c r="BK28" s="34">
        <v>0</v>
      </c>
      <c r="BL28" s="34">
        <v>0</v>
      </c>
      <c r="BM28" s="34">
        <v>0</v>
      </c>
      <c r="BN28" s="32" t="s">
        <v>381</v>
      </c>
      <c r="BO28" s="32" t="s">
        <v>381</v>
      </c>
      <c r="BP28" s="32" t="s">
        <v>381</v>
      </c>
      <c r="BQ28" s="32" t="s">
        <v>381</v>
      </c>
      <c r="BR28" s="32" t="s">
        <v>381</v>
      </c>
      <c r="BS28" s="32" t="s">
        <v>381</v>
      </c>
      <c r="BT28" s="32" t="s">
        <v>381</v>
      </c>
      <c r="BU28" s="32" t="s">
        <v>381</v>
      </c>
      <c r="BV28" s="32" t="s">
        <v>381</v>
      </c>
      <c r="BW28" s="32" t="s">
        <v>381</v>
      </c>
      <c r="BX28" s="32" t="s">
        <v>381</v>
      </c>
      <c r="BY28" s="32" t="s">
        <v>381</v>
      </c>
      <c r="BZ28" s="32" t="s">
        <v>381</v>
      </c>
      <c r="CA28" s="34">
        <v>0</v>
      </c>
      <c r="CB28" s="34">
        <v>0</v>
      </c>
      <c r="CC28" s="34">
        <v>0</v>
      </c>
      <c r="CD28" s="34">
        <v>0</v>
      </c>
      <c r="CE28" s="34">
        <v>0</v>
      </c>
      <c r="CF28" s="34">
        <v>0</v>
      </c>
      <c r="CG28" s="34">
        <v>0</v>
      </c>
      <c r="CH28" s="34">
        <v>0</v>
      </c>
      <c r="CI28" s="34">
        <v>0</v>
      </c>
      <c r="CJ28" s="34">
        <v>0</v>
      </c>
      <c r="CK28" s="34">
        <v>0</v>
      </c>
      <c r="CL28" s="34">
        <v>0</v>
      </c>
      <c r="CM28" s="34">
        <v>0</v>
      </c>
      <c r="CN28" s="34">
        <v>0</v>
      </c>
      <c r="CO28" s="34">
        <v>0</v>
      </c>
      <c r="CP28" s="34">
        <v>0</v>
      </c>
      <c r="CQ28" s="34">
        <v>0</v>
      </c>
      <c r="CR28" s="32" t="s">
        <v>381</v>
      </c>
      <c r="CS28" s="32" t="s">
        <v>381</v>
      </c>
      <c r="CT28" s="32" t="s">
        <v>381</v>
      </c>
      <c r="CU28" s="34">
        <v>0</v>
      </c>
      <c r="CV28" s="34">
        <v>0</v>
      </c>
      <c r="CW28" s="34">
        <v>0</v>
      </c>
      <c r="CX28" s="34">
        <v>0</v>
      </c>
      <c r="CY28" s="34">
        <v>0</v>
      </c>
      <c r="CZ28" s="34">
        <v>0</v>
      </c>
      <c r="DA28" s="32" t="s">
        <v>381</v>
      </c>
      <c r="DB28" s="32" t="s">
        <v>381</v>
      </c>
      <c r="DC28" s="32" t="s">
        <v>381</v>
      </c>
      <c r="DD28" s="32" t="s">
        <v>381</v>
      </c>
      <c r="DE28" s="34">
        <v>0</v>
      </c>
      <c r="DF28" s="34">
        <v>0</v>
      </c>
      <c r="DG28" s="34">
        <v>0</v>
      </c>
      <c r="DH28" s="34">
        <v>0</v>
      </c>
      <c r="DI28" s="34">
        <v>0</v>
      </c>
      <c r="DJ28" s="35">
        <v>0</v>
      </c>
    </row>
    <row r="30" spans="1:114" ht="15">
      <c r="BF30" s="9" t="s">
        <v>382</v>
      </c>
    </row>
  </sheetData>
  <mergeCells count="146">
    <mergeCell ref="A16:C16"/>
    <mergeCell ref="A17:C17"/>
    <mergeCell ref="A18:C18"/>
    <mergeCell ref="A1:DJ1"/>
    <mergeCell ref="A4:D4"/>
    <mergeCell ref="F4:S4"/>
    <mergeCell ref="T4:AU4"/>
    <mergeCell ref="AV4:BH4"/>
    <mergeCell ref="BI4:BM4"/>
    <mergeCell ref="BN4:BZ4"/>
    <mergeCell ref="CA4:CQ4"/>
    <mergeCell ref="CR4:CT4"/>
    <mergeCell ref="CU4:CZ4"/>
    <mergeCell ref="DA4:DD4"/>
    <mergeCell ref="DE4:DJ4"/>
    <mergeCell ref="A28:C28"/>
    <mergeCell ref="A8:A9"/>
    <mergeCell ref="B8:B9"/>
    <mergeCell ref="C8:C9"/>
    <mergeCell ref="D5:D7"/>
    <mergeCell ref="E4:E7"/>
    <mergeCell ref="F5:F7"/>
    <mergeCell ref="G5:G7"/>
    <mergeCell ref="H5:H7"/>
    <mergeCell ref="A19:C19"/>
    <mergeCell ref="A20:C20"/>
    <mergeCell ref="A21:C21"/>
    <mergeCell ref="A22:C22"/>
    <mergeCell ref="A23:C23"/>
    <mergeCell ref="A24:C24"/>
    <mergeCell ref="A25:C25"/>
    <mergeCell ref="A26:C26"/>
    <mergeCell ref="A27:C27"/>
    <mergeCell ref="A10:C10"/>
    <mergeCell ref="A11:C11"/>
    <mergeCell ref="A12:C12"/>
    <mergeCell ref="A13:C13"/>
    <mergeCell ref="A14:C14"/>
    <mergeCell ref="A15:C15"/>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S5:CS7"/>
    <mergeCell ref="CT5:CT7"/>
    <mergeCell ref="CC5:CC7"/>
    <mergeCell ref="CD5:CD7"/>
    <mergeCell ref="CE5:CE7"/>
    <mergeCell ref="CF5:CF7"/>
    <mergeCell ref="CG5:CG7"/>
    <mergeCell ref="CH5:CH7"/>
    <mergeCell ref="CI5:CI7"/>
    <mergeCell ref="CJ5:CJ7"/>
    <mergeCell ref="CK5:CK7"/>
    <mergeCell ref="DD5:DD7"/>
    <mergeCell ref="DE5:DE7"/>
    <mergeCell ref="DF5:DF7"/>
    <mergeCell ref="DG5:DG7"/>
    <mergeCell ref="DH5:DH7"/>
    <mergeCell ref="DI5:DI7"/>
    <mergeCell ref="DJ5:DJ7"/>
    <mergeCell ref="A5:C7"/>
    <mergeCell ref="CU5:CU7"/>
    <mergeCell ref="CV5:CV7"/>
    <mergeCell ref="CW5:CW7"/>
    <mergeCell ref="CX5:CX7"/>
    <mergeCell ref="CY5:CY7"/>
    <mergeCell ref="CZ5:CZ7"/>
    <mergeCell ref="DA5:DA7"/>
    <mergeCell ref="DB5:DB7"/>
    <mergeCell ref="DC5:DC7"/>
    <mergeCell ref="CL5:CL7"/>
    <mergeCell ref="CM5:CM7"/>
    <mergeCell ref="CN5:CN7"/>
    <mergeCell ref="CO5:CO7"/>
    <mergeCell ref="CP5:CP7"/>
    <mergeCell ref="CQ5:CQ7"/>
    <mergeCell ref="CR5:CR7"/>
  </mergeCells>
  <phoneticPr fontId="14" type="noConversion"/>
  <pageMargins left="0.75" right="0.75" top="1" bottom="1" header="0.5" footer="0.5"/>
  <pageSetup paperSize="9" orientation="portrait"/>
</worksheet>
</file>

<file path=xl/worksheets/sheet7.xml><?xml version="1.0" encoding="utf-8"?>
<worksheet xmlns="http://schemas.openxmlformats.org/spreadsheetml/2006/main" xmlns:r="http://schemas.openxmlformats.org/officeDocument/2006/relationships">
  <dimension ref="A1:H36"/>
  <sheetViews>
    <sheetView workbookViewId="0">
      <selection activeCell="D24" sqref="D24"/>
    </sheetView>
  </sheetViews>
  <sheetFormatPr defaultColWidth="8" defaultRowHeight="12.75"/>
  <cols>
    <col min="1" max="1" width="37.5" style="1" customWidth="1"/>
    <col min="2" max="2" width="7" style="1" customWidth="1"/>
    <col min="3" max="5" width="15" style="1" customWidth="1"/>
    <col min="6" max="6" width="49.25" style="1" customWidth="1"/>
    <col min="7" max="7" width="7" style="1" customWidth="1"/>
    <col min="8" max="8" width="15" style="1" customWidth="1"/>
    <col min="9" max="9" width="8.5" style="1"/>
    <col min="10" max="16384" width="8" style="1"/>
  </cols>
  <sheetData>
    <row r="1" spans="1:8" ht="27">
      <c r="A1" s="102" t="s">
        <v>383</v>
      </c>
      <c r="B1" s="87"/>
      <c r="C1" s="87"/>
      <c r="D1" s="87"/>
      <c r="E1" s="102"/>
      <c r="F1" s="87"/>
      <c r="G1" s="87"/>
      <c r="H1" s="87"/>
    </row>
    <row r="2" spans="1:8">
      <c r="H2" s="15" t="s">
        <v>384</v>
      </c>
    </row>
    <row r="3" spans="1:8">
      <c r="A3" s="16" t="s">
        <v>2</v>
      </c>
      <c r="E3" s="17" t="s">
        <v>3</v>
      </c>
      <c r="H3" s="15" t="s">
        <v>4</v>
      </c>
    </row>
    <row r="4" spans="1:8" ht="15.4" customHeight="1">
      <c r="A4" s="18" t="s">
        <v>385</v>
      </c>
      <c r="B4" s="104" t="s">
        <v>8</v>
      </c>
      <c r="C4" s="19" t="s">
        <v>9</v>
      </c>
      <c r="D4" s="19" t="s">
        <v>10</v>
      </c>
      <c r="E4" s="19" t="s">
        <v>386</v>
      </c>
      <c r="F4" s="19" t="s">
        <v>385</v>
      </c>
      <c r="G4" s="104" t="s">
        <v>8</v>
      </c>
      <c r="H4" s="20" t="s">
        <v>386</v>
      </c>
    </row>
    <row r="5" spans="1:8" ht="15.4" customHeight="1">
      <c r="A5" s="21" t="s">
        <v>387</v>
      </c>
      <c r="B5" s="97"/>
      <c r="C5" s="4" t="s">
        <v>16</v>
      </c>
      <c r="D5" s="4" t="s">
        <v>17</v>
      </c>
      <c r="E5" s="4" t="s">
        <v>18</v>
      </c>
      <c r="F5" s="4" t="s">
        <v>387</v>
      </c>
      <c r="G5" s="97"/>
      <c r="H5" s="12" t="s">
        <v>19</v>
      </c>
    </row>
    <row r="6" spans="1:8" ht="15.4" customHeight="1">
      <c r="A6" s="22" t="s">
        <v>388</v>
      </c>
      <c r="B6" s="4" t="s">
        <v>16</v>
      </c>
      <c r="C6" s="23" t="s">
        <v>77</v>
      </c>
      <c r="D6" s="23" t="s">
        <v>77</v>
      </c>
      <c r="E6" s="23" t="s">
        <v>77</v>
      </c>
      <c r="F6" s="24" t="s">
        <v>389</v>
      </c>
      <c r="G6" s="4" t="s">
        <v>149</v>
      </c>
      <c r="H6" s="25">
        <v>0.05</v>
      </c>
    </row>
    <row r="7" spans="1:8" ht="15.4" customHeight="1">
      <c r="A7" s="22" t="s">
        <v>390</v>
      </c>
      <c r="B7" s="4" t="s">
        <v>17</v>
      </c>
      <c r="C7" s="26">
        <v>0.16</v>
      </c>
      <c r="D7" s="26">
        <v>0</v>
      </c>
      <c r="E7" s="26">
        <v>0</v>
      </c>
      <c r="F7" s="24" t="s">
        <v>391</v>
      </c>
      <c r="G7" s="4" t="s">
        <v>153</v>
      </c>
      <c r="H7" s="25">
        <v>0</v>
      </c>
    </row>
    <row r="8" spans="1:8" ht="15.4" customHeight="1">
      <c r="A8" s="22" t="s">
        <v>392</v>
      </c>
      <c r="B8" s="4" t="s">
        <v>18</v>
      </c>
      <c r="C8" s="26">
        <v>0</v>
      </c>
      <c r="D8" s="26">
        <v>0</v>
      </c>
      <c r="E8" s="26">
        <v>0</v>
      </c>
      <c r="F8" s="24" t="s">
        <v>393</v>
      </c>
      <c r="G8" s="4" t="s">
        <v>157</v>
      </c>
      <c r="H8" s="25">
        <v>0.05</v>
      </c>
    </row>
    <row r="9" spans="1:8" ht="15.4" customHeight="1">
      <c r="A9" s="22" t="s">
        <v>394</v>
      </c>
      <c r="B9" s="4" t="s">
        <v>19</v>
      </c>
      <c r="C9" s="26">
        <v>0.16</v>
      </c>
      <c r="D9" s="26">
        <v>0</v>
      </c>
      <c r="E9" s="26">
        <v>0</v>
      </c>
      <c r="F9" s="24" t="s">
        <v>395</v>
      </c>
      <c r="G9" s="4" t="s">
        <v>160</v>
      </c>
      <c r="H9" s="27" t="s">
        <v>77</v>
      </c>
    </row>
    <row r="10" spans="1:8" ht="15.4" customHeight="1">
      <c r="A10" s="22" t="s">
        <v>396</v>
      </c>
      <c r="B10" s="4" t="s">
        <v>20</v>
      </c>
      <c r="C10" s="26">
        <v>0</v>
      </c>
      <c r="D10" s="26">
        <v>0</v>
      </c>
      <c r="E10" s="26">
        <v>0</v>
      </c>
      <c r="F10" s="24" t="s">
        <v>397</v>
      </c>
      <c r="G10" s="4" t="s">
        <v>163</v>
      </c>
      <c r="H10" s="28">
        <v>0</v>
      </c>
    </row>
    <row r="11" spans="1:8" ht="15.4" customHeight="1">
      <c r="A11" s="22" t="s">
        <v>398</v>
      </c>
      <c r="B11" s="4" t="s">
        <v>21</v>
      </c>
      <c r="C11" s="26">
        <v>0.16</v>
      </c>
      <c r="D11" s="26">
        <v>0</v>
      </c>
      <c r="E11" s="26">
        <v>0</v>
      </c>
      <c r="F11" s="24" t="s">
        <v>399</v>
      </c>
      <c r="G11" s="4" t="s">
        <v>27</v>
      </c>
      <c r="H11" s="28">
        <v>0</v>
      </c>
    </row>
    <row r="12" spans="1:8" ht="15.4" customHeight="1">
      <c r="A12" s="22" t="s">
        <v>400</v>
      </c>
      <c r="B12" s="4" t="s">
        <v>22</v>
      </c>
      <c r="C12" s="26">
        <v>0</v>
      </c>
      <c r="D12" s="26">
        <v>0</v>
      </c>
      <c r="E12" s="26">
        <v>0</v>
      </c>
      <c r="F12" s="24" t="s">
        <v>401</v>
      </c>
      <c r="G12" s="4" t="s">
        <v>32</v>
      </c>
      <c r="H12" s="28">
        <v>0</v>
      </c>
    </row>
    <row r="13" spans="1:8" ht="15.4" customHeight="1">
      <c r="A13" s="22" t="s">
        <v>402</v>
      </c>
      <c r="B13" s="4" t="s">
        <v>23</v>
      </c>
      <c r="C13" s="23" t="s">
        <v>77</v>
      </c>
      <c r="D13" s="23" t="s">
        <v>77</v>
      </c>
      <c r="E13" s="26">
        <v>0</v>
      </c>
      <c r="F13" s="24" t="s">
        <v>403</v>
      </c>
      <c r="G13" s="4" t="s">
        <v>37</v>
      </c>
      <c r="H13" s="28">
        <v>0</v>
      </c>
    </row>
    <row r="14" spans="1:8" ht="15.4" customHeight="1">
      <c r="A14" s="22" t="s">
        <v>404</v>
      </c>
      <c r="B14" s="4" t="s">
        <v>24</v>
      </c>
      <c r="C14" s="23" t="s">
        <v>77</v>
      </c>
      <c r="D14" s="23" t="s">
        <v>77</v>
      </c>
      <c r="E14" s="26">
        <v>0</v>
      </c>
      <c r="F14" s="24" t="s">
        <v>405</v>
      </c>
      <c r="G14" s="4" t="s">
        <v>42</v>
      </c>
      <c r="H14" s="28">
        <v>0</v>
      </c>
    </row>
    <row r="15" spans="1:8" ht="15.4" customHeight="1">
      <c r="A15" s="22" t="s">
        <v>406</v>
      </c>
      <c r="B15" s="4" t="s">
        <v>68</v>
      </c>
      <c r="C15" s="23" t="s">
        <v>77</v>
      </c>
      <c r="D15" s="23" t="s">
        <v>77</v>
      </c>
      <c r="E15" s="26">
        <v>0</v>
      </c>
      <c r="F15" s="24" t="s">
        <v>407</v>
      </c>
      <c r="G15" s="4" t="s">
        <v>47</v>
      </c>
      <c r="H15" s="28">
        <v>0</v>
      </c>
    </row>
    <row r="16" spans="1:8" ht="15.4" customHeight="1">
      <c r="A16" s="22" t="s">
        <v>408</v>
      </c>
      <c r="B16" s="4" t="s">
        <v>72</v>
      </c>
      <c r="C16" s="23" t="s">
        <v>77</v>
      </c>
      <c r="D16" s="23" t="s">
        <v>77</v>
      </c>
      <c r="E16" s="23" t="s">
        <v>77</v>
      </c>
      <c r="F16" s="24" t="s">
        <v>409</v>
      </c>
      <c r="G16" s="4" t="s">
        <v>52</v>
      </c>
      <c r="H16" s="28">
        <v>0</v>
      </c>
    </row>
    <row r="17" spans="1:8" ht="15.4" customHeight="1">
      <c r="A17" s="22" t="s">
        <v>410</v>
      </c>
      <c r="B17" s="4" t="s">
        <v>78</v>
      </c>
      <c r="C17" s="23" t="s">
        <v>77</v>
      </c>
      <c r="D17" s="23" t="s">
        <v>77</v>
      </c>
      <c r="E17" s="29">
        <v>0</v>
      </c>
      <c r="F17" s="24" t="s">
        <v>411</v>
      </c>
      <c r="G17" s="4" t="s">
        <v>57</v>
      </c>
      <c r="H17" s="28">
        <v>0</v>
      </c>
    </row>
    <row r="18" spans="1:8" ht="15.4" customHeight="1">
      <c r="A18" s="22" t="s">
        <v>412</v>
      </c>
      <c r="B18" s="4" t="s">
        <v>83</v>
      </c>
      <c r="C18" s="23" t="s">
        <v>77</v>
      </c>
      <c r="D18" s="23" t="s">
        <v>77</v>
      </c>
      <c r="E18" s="29">
        <v>0</v>
      </c>
      <c r="F18" s="24" t="s">
        <v>413</v>
      </c>
      <c r="G18" s="4" t="s">
        <v>62</v>
      </c>
      <c r="H18" s="28">
        <v>0</v>
      </c>
    </row>
    <row r="19" spans="1:8" ht="15.4" customHeight="1">
      <c r="A19" s="22" t="s">
        <v>414</v>
      </c>
      <c r="B19" s="4" t="s">
        <v>88</v>
      </c>
      <c r="C19" s="23" t="s">
        <v>77</v>
      </c>
      <c r="D19" s="23" t="s">
        <v>77</v>
      </c>
      <c r="E19" s="29">
        <v>0</v>
      </c>
      <c r="F19" s="24" t="s">
        <v>415</v>
      </c>
      <c r="G19" s="4" t="s">
        <v>66</v>
      </c>
      <c r="H19" s="28">
        <v>0</v>
      </c>
    </row>
    <row r="20" spans="1:8" ht="15.4" customHeight="1">
      <c r="A20" s="22" t="s">
        <v>416</v>
      </c>
      <c r="B20" s="4" t="s">
        <v>93</v>
      </c>
      <c r="C20" s="23" t="s">
        <v>77</v>
      </c>
      <c r="D20" s="23" t="s">
        <v>77</v>
      </c>
      <c r="E20" s="29">
        <v>0</v>
      </c>
      <c r="F20" s="24" t="s">
        <v>417</v>
      </c>
      <c r="G20" s="4" t="s">
        <v>70</v>
      </c>
      <c r="H20" s="27" t="s">
        <v>77</v>
      </c>
    </row>
    <row r="21" spans="1:8" ht="15.4" customHeight="1">
      <c r="A21" s="22" t="s">
        <v>418</v>
      </c>
      <c r="B21" s="4" t="s">
        <v>98</v>
      </c>
      <c r="C21" s="23" t="s">
        <v>77</v>
      </c>
      <c r="D21" s="23" t="s">
        <v>77</v>
      </c>
      <c r="E21" s="29">
        <v>0</v>
      </c>
      <c r="F21" s="24" t="s">
        <v>419</v>
      </c>
      <c r="G21" s="4" t="s">
        <v>74</v>
      </c>
      <c r="H21" s="25">
        <v>0</v>
      </c>
    </row>
    <row r="22" spans="1:8" ht="15.4" customHeight="1">
      <c r="A22" s="22" t="s">
        <v>420</v>
      </c>
      <c r="B22" s="4" t="s">
        <v>103</v>
      </c>
      <c r="C22" s="23" t="s">
        <v>77</v>
      </c>
      <c r="D22" s="23" t="s">
        <v>77</v>
      </c>
      <c r="E22" s="29">
        <v>0</v>
      </c>
      <c r="F22" s="24" t="s">
        <v>421</v>
      </c>
      <c r="G22" s="4" t="s">
        <v>80</v>
      </c>
      <c r="H22" s="25">
        <v>0</v>
      </c>
    </row>
    <row r="23" spans="1:8" ht="15.4" customHeight="1">
      <c r="A23" s="22" t="s">
        <v>422</v>
      </c>
      <c r="B23" s="4" t="s">
        <v>108</v>
      </c>
      <c r="C23" s="23" t="s">
        <v>77</v>
      </c>
      <c r="D23" s="23" t="s">
        <v>77</v>
      </c>
      <c r="E23" s="29">
        <v>0</v>
      </c>
      <c r="F23" s="24" t="s">
        <v>423</v>
      </c>
      <c r="G23" s="4" t="s">
        <v>85</v>
      </c>
      <c r="H23" s="25">
        <v>0</v>
      </c>
    </row>
    <row r="24" spans="1:8" ht="15.4" customHeight="1">
      <c r="A24" s="22" t="s">
        <v>424</v>
      </c>
      <c r="B24" s="4" t="s">
        <v>113</v>
      </c>
      <c r="C24" s="23" t="s">
        <v>77</v>
      </c>
      <c r="D24" s="23" t="s">
        <v>77</v>
      </c>
      <c r="E24" s="29">
        <v>0</v>
      </c>
      <c r="F24" s="24" t="s">
        <v>425</v>
      </c>
      <c r="G24" s="4" t="s">
        <v>90</v>
      </c>
      <c r="H24" s="25">
        <v>0</v>
      </c>
    </row>
    <row r="25" spans="1:8" ht="15.4" customHeight="1">
      <c r="A25" s="22" t="s">
        <v>426</v>
      </c>
      <c r="B25" s="4" t="s">
        <v>118</v>
      </c>
      <c r="C25" s="23" t="s">
        <v>77</v>
      </c>
      <c r="D25" s="23" t="s">
        <v>77</v>
      </c>
      <c r="E25" s="29">
        <v>0</v>
      </c>
      <c r="F25" s="24" t="s">
        <v>427</v>
      </c>
      <c r="G25" s="4" t="s">
        <v>95</v>
      </c>
      <c r="H25" s="25">
        <v>0</v>
      </c>
    </row>
    <row r="26" spans="1:8" ht="15.4" customHeight="1">
      <c r="A26" s="22" t="s">
        <v>428</v>
      </c>
      <c r="B26" s="4" t="s">
        <v>123</v>
      </c>
      <c r="C26" s="23" t="s">
        <v>77</v>
      </c>
      <c r="D26" s="23" t="s">
        <v>77</v>
      </c>
      <c r="E26" s="29">
        <v>0</v>
      </c>
      <c r="F26" s="24" t="s">
        <v>429</v>
      </c>
      <c r="G26" s="4" t="s">
        <v>100</v>
      </c>
      <c r="H26" s="25">
        <v>0</v>
      </c>
    </row>
    <row r="27" spans="1:8" ht="15.4" customHeight="1">
      <c r="A27" s="22" t="s">
        <v>430</v>
      </c>
      <c r="B27" s="4" t="s">
        <v>128</v>
      </c>
      <c r="C27" s="23" t="s">
        <v>77</v>
      </c>
      <c r="D27" s="23" t="s">
        <v>77</v>
      </c>
      <c r="E27" s="26">
        <v>0</v>
      </c>
      <c r="F27" s="24" t="s">
        <v>431</v>
      </c>
      <c r="G27" s="4" t="s">
        <v>105</v>
      </c>
      <c r="H27" s="28">
        <v>0</v>
      </c>
    </row>
    <row r="28" spans="1:8" ht="15.4" customHeight="1">
      <c r="A28" s="22" t="s">
        <v>432</v>
      </c>
      <c r="B28" s="4" t="s">
        <v>132</v>
      </c>
      <c r="C28" s="23" t="s">
        <v>77</v>
      </c>
      <c r="D28" s="23" t="s">
        <v>77</v>
      </c>
      <c r="E28" s="26">
        <v>0</v>
      </c>
      <c r="F28" s="24" t="s">
        <v>433</v>
      </c>
      <c r="G28" s="4" t="s">
        <v>110</v>
      </c>
      <c r="H28" s="28">
        <v>0</v>
      </c>
    </row>
    <row r="29" spans="1:8" ht="15.4" customHeight="1">
      <c r="A29" s="22" t="s">
        <v>15</v>
      </c>
      <c r="B29" s="4" t="s">
        <v>136</v>
      </c>
      <c r="C29" s="23" t="s">
        <v>15</v>
      </c>
      <c r="D29" s="6" t="s">
        <v>15</v>
      </c>
      <c r="E29" s="5" t="s">
        <v>15</v>
      </c>
      <c r="F29" s="24" t="s">
        <v>434</v>
      </c>
      <c r="G29" s="4" t="s">
        <v>115</v>
      </c>
      <c r="H29" s="28">
        <v>0</v>
      </c>
    </row>
    <row r="30" spans="1:8" ht="15.4" customHeight="1">
      <c r="A30" s="22" t="s">
        <v>15</v>
      </c>
      <c r="B30" s="4" t="s">
        <v>140</v>
      </c>
      <c r="C30" s="23" t="s">
        <v>15</v>
      </c>
      <c r="D30" s="6" t="s">
        <v>15</v>
      </c>
      <c r="E30" s="5" t="s">
        <v>15</v>
      </c>
      <c r="F30" s="24" t="s">
        <v>435</v>
      </c>
      <c r="G30" s="4" t="s">
        <v>120</v>
      </c>
      <c r="H30" s="28">
        <v>0</v>
      </c>
    </row>
    <row r="31" spans="1:8" ht="15.4" customHeight="1">
      <c r="A31" s="30" t="s">
        <v>15</v>
      </c>
      <c r="B31" s="31" t="s">
        <v>144</v>
      </c>
      <c r="C31" s="32" t="s">
        <v>15</v>
      </c>
      <c r="D31" s="7" t="s">
        <v>15</v>
      </c>
      <c r="E31" s="8" t="s">
        <v>15</v>
      </c>
      <c r="F31" s="33" t="s">
        <v>15</v>
      </c>
      <c r="G31" s="31" t="s">
        <v>125</v>
      </c>
      <c r="H31" s="14" t="s">
        <v>15</v>
      </c>
    </row>
    <row r="32" spans="1:8" ht="15.4" customHeight="1">
      <c r="A32" s="119" t="s">
        <v>436</v>
      </c>
      <c r="B32" s="119"/>
      <c r="C32" s="119"/>
      <c r="D32" s="119"/>
      <c r="E32" s="119"/>
      <c r="F32" s="119"/>
      <c r="G32" s="119"/>
      <c r="H32" s="119"/>
    </row>
    <row r="33" spans="1:8" ht="15.4" customHeight="1">
      <c r="A33" s="119"/>
      <c r="B33" s="119"/>
      <c r="C33" s="119"/>
      <c r="D33" s="119"/>
      <c r="E33" s="119"/>
      <c r="F33" s="119"/>
      <c r="G33" s="119"/>
      <c r="H33" s="119"/>
    </row>
    <row r="34" spans="1:8" ht="15.4" customHeight="1">
      <c r="A34" s="119"/>
      <c r="B34" s="119"/>
      <c r="C34" s="119"/>
      <c r="D34" s="119"/>
      <c r="E34" s="119"/>
      <c r="F34" s="119"/>
      <c r="G34" s="119"/>
      <c r="H34" s="119"/>
    </row>
    <row r="36" spans="1:8">
      <c r="E36" s="17" t="s">
        <v>437</v>
      </c>
    </row>
  </sheetData>
  <mergeCells count="4">
    <mergeCell ref="A1:H1"/>
    <mergeCell ref="B4:B5"/>
    <mergeCell ref="G4:G5"/>
    <mergeCell ref="A32:H34"/>
  </mergeCells>
  <phoneticPr fontId="14"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dimension ref="A1:T17"/>
  <sheetViews>
    <sheetView workbookViewId="0">
      <selection activeCell="A3" sqref="A3"/>
    </sheetView>
  </sheetViews>
  <sheetFormatPr defaultColWidth="8" defaultRowHeight="12.75"/>
  <cols>
    <col min="1" max="3" width="2.75" style="1" customWidth="1"/>
    <col min="4" max="4" width="32.75" style="1" customWidth="1"/>
    <col min="5" max="8" width="14" style="1" customWidth="1"/>
    <col min="9" max="10" width="15" style="1" customWidth="1"/>
    <col min="11" max="18" width="14" style="1" customWidth="1"/>
    <col min="19" max="19" width="15" style="1" customWidth="1"/>
    <col min="20" max="20" width="14" style="1" customWidth="1"/>
    <col min="21" max="21" width="8.5" style="1"/>
    <col min="22" max="16384" width="8" style="1"/>
  </cols>
  <sheetData>
    <row r="1" spans="1:20" ht="27">
      <c r="A1" s="102" t="s">
        <v>438</v>
      </c>
      <c r="B1" s="87"/>
      <c r="C1" s="87"/>
      <c r="D1" s="87"/>
      <c r="E1" s="87"/>
      <c r="F1" s="87"/>
      <c r="G1" s="87"/>
      <c r="H1" s="87"/>
      <c r="I1" s="87"/>
      <c r="J1" s="87"/>
      <c r="K1" s="102"/>
      <c r="L1" s="87"/>
      <c r="M1" s="87"/>
      <c r="N1" s="87"/>
      <c r="O1" s="87"/>
      <c r="P1" s="87"/>
      <c r="Q1" s="87"/>
      <c r="R1" s="87"/>
      <c r="S1" s="87"/>
      <c r="T1" s="87"/>
    </row>
    <row r="2" spans="1:20" ht="15">
      <c r="T2" s="10" t="s">
        <v>439</v>
      </c>
    </row>
    <row r="3" spans="1:20" ht="15">
      <c r="A3" s="2" t="s">
        <v>2</v>
      </c>
      <c r="K3" s="9" t="s">
        <v>3</v>
      </c>
      <c r="T3" s="10" t="s">
        <v>4</v>
      </c>
    </row>
    <row r="4" spans="1:20" ht="15.4" customHeight="1">
      <c r="A4" s="117" t="s">
        <v>7</v>
      </c>
      <c r="B4" s="105"/>
      <c r="C4" s="105"/>
      <c r="D4" s="105"/>
      <c r="E4" s="105" t="s">
        <v>440</v>
      </c>
      <c r="F4" s="105"/>
      <c r="G4" s="105"/>
      <c r="H4" s="105" t="s">
        <v>441</v>
      </c>
      <c r="I4" s="105"/>
      <c r="J4" s="105"/>
      <c r="K4" s="105" t="s">
        <v>442</v>
      </c>
      <c r="L4" s="105"/>
      <c r="M4" s="105"/>
      <c r="N4" s="105"/>
      <c r="O4" s="105"/>
      <c r="P4" s="105" t="s">
        <v>443</v>
      </c>
      <c r="Q4" s="105"/>
      <c r="R4" s="105"/>
      <c r="S4" s="105"/>
      <c r="T4" s="106"/>
    </row>
    <row r="5" spans="1:20" ht="15.4" customHeight="1">
      <c r="A5" s="98" t="s">
        <v>176</v>
      </c>
      <c r="B5" s="99"/>
      <c r="C5" s="99"/>
      <c r="D5" s="99" t="s">
        <v>177</v>
      </c>
      <c r="E5" s="99" t="s">
        <v>183</v>
      </c>
      <c r="F5" s="99" t="s">
        <v>444</v>
      </c>
      <c r="G5" s="99" t="s">
        <v>445</v>
      </c>
      <c r="H5" s="99" t="s">
        <v>183</v>
      </c>
      <c r="I5" s="99" t="s">
        <v>233</v>
      </c>
      <c r="J5" s="99" t="s">
        <v>234</v>
      </c>
      <c r="K5" s="99" t="s">
        <v>183</v>
      </c>
      <c r="L5" s="99" t="s">
        <v>233</v>
      </c>
      <c r="M5" s="99"/>
      <c r="N5" s="99"/>
      <c r="O5" s="99" t="s">
        <v>234</v>
      </c>
      <c r="P5" s="99" t="s">
        <v>183</v>
      </c>
      <c r="Q5" s="99" t="s">
        <v>444</v>
      </c>
      <c r="R5" s="99" t="s">
        <v>445</v>
      </c>
      <c r="S5" s="99"/>
      <c r="T5" s="107"/>
    </row>
    <row r="6" spans="1:20" ht="15.4" customHeight="1">
      <c r="A6" s="98"/>
      <c r="B6" s="99"/>
      <c r="C6" s="99"/>
      <c r="D6" s="99"/>
      <c r="E6" s="99"/>
      <c r="F6" s="99"/>
      <c r="G6" s="99"/>
      <c r="H6" s="99"/>
      <c r="I6" s="99"/>
      <c r="J6" s="99"/>
      <c r="K6" s="99"/>
      <c r="L6" s="99" t="s">
        <v>178</v>
      </c>
      <c r="M6" s="99" t="s">
        <v>446</v>
      </c>
      <c r="N6" s="99" t="s">
        <v>447</v>
      </c>
      <c r="O6" s="99"/>
      <c r="P6" s="99"/>
      <c r="Q6" s="99"/>
      <c r="R6" s="99" t="s">
        <v>178</v>
      </c>
      <c r="S6" s="99" t="s">
        <v>448</v>
      </c>
      <c r="T6" s="107" t="s">
        <v>449</v>
      </c>
    </row>
    <row r="7" spans="1:20" ht="30.75" customHeight="1">
      <c r="A7" s="98"/>
      <c r="B7" s="99"/>
      <c r="C7" s="99"/>
      <c r="D7" s="99"/>
      <c r="E7" s="99"/>
      <c r="F7" s="99"/>
      <c r="G7" s="99"/>
      <c r="H7" s="99"/>
      <c r="I7" s="99"/>
      <c r="J7" s="99"/>
      <c r="K7" s="99"/>
      <c r="L7" s="99"/>
      <c r="M7" s="99"/>
      <c r="N7" s="99"/>
      <c r="O7" s="99"/>
      <c r="P7" s="99"/>
      <c r="Q7" s="99"/>
      <c r="R7" s="99"/>
      <c r="S7" s="99"/>
      <c r="T7" s="107"/>
    </row>
    <row r="8" spans="1:20" ht="15.4" customHeight="1">
      <c r="A8" s="98" t="s">
        <v>180</v>
      </c>
      <c r="B8" s="99" t="s">
        <v>181</v>
      </c>
      <c r="C8" s="99" t="s">
        <v>182</v>
      </c>
      <c r="D8" s="3" t="s">
        <v>14</v>
      </c>
      <c r="E8" s="4" t="s">
        <v>16</v>
      </c>
      <c r="F8" s="4" t="s">
        <v>17</v>
      </c>
      <c r="G8" s="4" t="s">
        <v>18</v>
      </c>
      <c r="H8" s="4" t="s">
        <v>19</v>
      </c>
      <c r="I8" s="4" t="s">
        <v>20</v>
      </c>
      <c r="J8" s="4" t="s">
        <v>21</v>
      </c>
      <c r="K8" s="4" t="s">
        <v>22</v>
      </c>
      <c r="L8" s="4" t="s">
        <v>23</v>
      </c>
      <c r="M8" s="4" t="s">
        <v>24</v>
      </c>
      <c r="N8" s="4" t="s">
        <v>68</v>
      </c>
      <c r="O8" s="4" t="s">
        <v>72</v>
      </c>
      <c r="P8" s="4" t="s">
        <v>78</v>
      </c>
      <c r="Q8" s="4" t="s">
        <v>83</v>
      </c>
      <c r="R8" s="4" t="s">
        <v>88</v>
      </c>
      <c r="S8" s="4" t="s">
        <v>93</v>
      </c>
      <c r="T8" s="12" t="s">
        <v>98</v>
      </c>
    </row>
    <row r="9" spans="1:20" ht="15.4" customHeight="1">
      <c r="A9" s="98"/>
      <c r="B9" s="99"/>
      <c r="C9" s="99"/>
      <c r="D9" s="3" t="s">
        <v>183</v>
      </c>
      <c r="E9" s="5" t="s">
        <v>15</v>
      </c>
      <c r="F9" s="5" t="s">
        <v>15</v>
      </c>
      <c r="G9" s="5" t="s">
        <v>15</v>
      </c>
      <c r="H9" s="5" t="s">
        <v>15</v>
      </c>
      <c r="I9" s="5" t="s">
        <v>15</v>
      </c>
      <c r="J9" s="5" t="s">
        <v>15</v>
      </c>
      <c r="K9" s="5" t="s">
        <v>15</v>
      </c>
      <c r="L9" s="5" t="s">
        <v>15</v>
      </c>
      <c r="M9" s="5" t="s">
        <v>15</v>
      </c>
      <c r="N9" s="5" t="s">
        <v>15</v>
      </c>
      <c r="O9" s="5" t="s">
        <v>15</v>
      </c>
      <c r="P9" s="5" t="s">
        <v>15</v>
      </c>
      <c r="Q9" s="5" t="s">
        <v>15</v>
      </c>
      <c r="R9" s="5" t="s">
        <v>15</v>
      </c>
      <c r="S9" s="5" t="s">
        <v>15</v>
      </c>
      <c r="T9" s="13" t="s">
        <v>15</v>
      </c>
    </row>
    <row r="10" spans="1:20" ht="15.4" customHeight="1">
      <c r="A10" s="100" t="s">
        <v>15</v>
      </c>
      <c r="B10" s="101"/>
      <c r="C10" s="101"/>
      <c r="D10" s="6" t="s">
        <v>15</v>
      </c>
      <c r="E10" s="5" t="s">
        <v>15</v>
      </c>
      <c r="F10" s="5" t="s">
        <v>15</v>
      </c>
      <c r="G10" s="5" t="s">
        <v>15</v>
      </c>
      <c r="H10" s="5" t="s">
        <v>15</v>
      </c>
      <c r="I10" s="5" t="s">
        <v>15</v>
      </c>
      <c r="J10" s="5" t="s">
        <v>15</v>
      </c>
      <c r="K10" s="5" t="s">
        <v>15</v>
      </c>
      <c r="L10" s="5" t="s">
        <v>15</v>
      </c>
      <c r="M10" s="5" t="s">
        <v>15</v>
      </c>
      <c r="N10" s="5" t="s">
        <v>15</v>
      </c>
      <c r="O10" s="5" t="s">
        <v>15</v>
      </c>
      <c r="P10" s="5" t="s">
        <v>15</v>
      </c>
      <c r="Q10" s="5" t="s">
        <v>15</v>
      </c>
      <c r="R10" s="5" t="s">
        <v>15</v>
      </c>
      <c r="S10" s="5" t="s">
        <v>15</v>
      </c>
      <c r="T10" s="13" t="s">
        <v>15</v>
      </c>
    </row>
    <row r="11" spans="1:20" ht="15.4" customHeight="1">
      <c r="A11" s="100" t="s">
        <v>15</v>
      </c>
      <c r="B11" s="101"/>
      <c r="C11" s="101"/>
      <c r="D11" s="6" t="s">
        <v>15</v>
      </c>
      <c r="E11" s="5" t="s">
        <v>15</v>
      </c>
      <c r="F11" s="5" t="s">
        <v>15</v>
      </c>
      <c r="G11" s="5" t="s">
        <v>15</v>
      </c>
      <c r="H11" s="5" t="s">
        <v>15</v>
      </c>
      <c r="I11" s="5" t="s">
        <v>15</v>
      </c>
      <c r="J11" s="5" t="s">
        <v>15</v>
      </c>
      <c r="K11" s="5" t="s">
        <v>15</v>
      </c>
      <c r="L11" s="5" t="s">
        <v>15</v>
      </c>
      <c r="M11" s="5" t="s">
        <v>15</v>
      </c>
      <c r="N11" s="5" t="s">
        <v>15</v>
      </c>
      <c r="O11" s="5" t="s">
        <v>15</v>
      </c>
      <c r="P11" s="5" t="s">
        <v>15</v>
      </c>
      <c r="Q11" s="5" t="s">
        <v>15</v>
      </c>
      <c r="R11" s="5" t="s">
        <v>15</v>
      </c>
      <c r="S11" s="5" t="s">
        <v>15</v>
      </c>
      <c r="T11" s="13" t="s">
        <v>15</v>
      </c>
    </row>
    <row r="12" spans="1:20" ht="15.4" customHeight="1">
      <c r="A12" s="100" t="s">
        <v>15</v>
      </c>
      <c r="B12" s="101"/>
      <c r="C12" s="101"/>
      <c r="D12" s="6" t="s">
        <v>15</v>
      </c>
      <c r="E12" s="5" t="s">
        <v>15</v>
      </c>
      <c r="F12" s="5" t="s">
        <v>15</v>
      </c>
      <c r="G12" s="5" t="s">
        <v>15</v>
      </c>
      <c r="H12" s="5" t="s">
        <v>15</v>
      </c>
      <c r="I12" s="5" t="s">
        <v>15</v>
      </c>
      <c r="J12" s="5" t="s">
        <v>15</v>
      </c>
      <c r="K12" s="5" t="s">
        <v>15</v>
      </c>
      <c r="L12" s="5" t="s">
        <v>15</v>
      </c>
      <c r="M12" s="5" t="s">
        <v>15</v>
      </c>
      <c r="N12" s="5" t="s">
        <v>15</v>
      </c>
      <c r="O12" s="5" t="s">
        <v>15</v>
      </c>
      <c r="P12" s="5" t="s">
        <v>15</v>
      </c>
      <c r="Q12" s="5" t="s">
        <v>15</v>
      </c>
      <c r="R12" s="5" t="s">
        <v>15</v>
      </c>
      <c r="S12" s="5" t="s">
        <v>15</v>
      </c>
      <c r="T12" s="13" t="s">
        <v>15</v>
      </c>
    </row>
    <row r="13" spans="1:20" ht="15.4" customHeight="1">
      <c r="A13" s="100" t="s">
        <v>15</v>
      </c>
      <c r="B13" s="101"/>
      <c r="C13" s="101"/>
      <c r="D13" s="6" t="s">
        <v>15</v>
      </c>
      <c r="E13" s="5" t="s">
        <v>15</v>
      </c>
      <c r="F13" s="5" t="s">
        <v>15</v>
      </c>
      <c r="G13" s="5" t="s">
        <v>15</v>
      </c>
      <c r="H13" s="5" t="s">
        <v>15</v>
      </c>
      <c r="I13" s="5" t="s">
        <v>15</v>
      </c>
      <c r="J13" s="5" t="s">
        <v>15</v>
      </c>
      <c r="K13" s="5" t="s">
        <v>15</v>
      </c>
      <c r="L13" s="5" t="s">
        <v>15</v>
      </c>
      <c r="M13" s="5" t="s">
        <v>15</v>
      </c>
      <c r="N13" s="5" t="s">
        <v>15</v>
      </c>
      <c r="O13" s="5" t="s">
        <v>15</v>
      </c>
      <c r="P13" s="5" t="s">
        <v>15</v>
      </c>
      <c r="Q13" s="5" t="s">
        <v>15</v>
      </c>
      <c r="R13" s="5" t="s">
        <v>15</v>
      </c>
      <c r="S13" s="5" t="s">
        <v>15</v>
      </c>
      <c r="T13" s="13" t="s">
        <v>15</v>
      </c>
    </row>
    <row r="14" spans="1:20" ht="15.4" customHeight="1">
      <c r="A14" s="100" t="s">
        <v>15</v>
      </c>
      <c r="B14" s="101"/>
      <c r="C14" s="101"/>
      <c r="D14" s="6" t="s">
        <v>15</v>
      </c>
      <c r="E14" s="5" t="s">
        <v>15</v>
      </c>
      <c r="F14" s="5" t="s">
        <v>15</v>
      </c>
      <c r="G14" s="5" t="s">
        <v>15</v>
      </c>
      <c r="H14" s="5" t="s">
        <v>15</v>
      </c>
      <c r="I14" s="5" t="s">
        <v>15</v>
      </c>
      <c r="J14" s="5" t="s">
        <v>15</v>
      </c>
      <c r="K14" s="5" t="s">
        <v>15</v>
      </c>
      <c r="L14" s="5" t="s">
        <v>15</v>
      </c>
      <c r="M14" s="5" t="s">
        <v>15</v>
      </c>
      <c r="N14" s="5" t="s">
        <v>15</v>
      </c>
      <c r="O14" s="5" t="s">
        <v>15</v>
      </c>
      <c r="P14" s="5" t="s">
        <v>15</v>
      </c>
      <c r="Q14" s="5" t="s">
        <v>15</v>
      </c>
      <c r="R14" s="5" t="s">
        <v>15</v>
      </c>
      <c r="S14" s="5" t="s">
        <v>15</v>
      </c>
      <c r="T14" s="13" t="s">
        <v>15</v>
      </c>
    </row>
    <row r="15" spans="1:20" ht="15.4" customHeight="1">
      <c r="A15" s="94" t="s">
        <v>15</v>
      </c>
      <c r="B15" s="95"/>
      <c r="C15" s="95"/>
      <c r="D15" s="7" t="s">
        <v>15</v>
      </c>
      <c r="E15" s="8" t="s">
        <v>15</v>
      </c>
      <c r="F15" s="8" t="s">
        <v>15</v>
      </c>
      <c r="G15" s="8" t="s">
        <v>15</v>
      </c>
      <c r="H15" s="8" t="s">
        <v>15</v>
      </c>
      <c r="I15" s="8" t="s">
        <v>15</v>
      </c>
      <c r="J15" s="8" t="s">
        <v>15</v>
      </c>
      <c r="K15" s="8" t="s">
        <v>15</v>
      </c>
      <c r="L15" s="8" t="s">
        <v>15</v>
      </c>
      <c r="M15" s="8" t="s">
        <v>15</v>
      </c>
      <c r="N15" s="8" t="s">
        <v>15</v>
      </c>
      <c r="O15" s="8" t="s">
        <v>15</v>
      </c>
      <c r="P15" s="8" t="s">
        <v>15</v>
      </c>
      <c r="Q15" s="8" t="s">
        <v>15</v>
      </c>
      <c r="R15" s="8" t="s">
        <v>15</v>
      </c>
      <c r="S15" s="8" t="s">
        <v>15</v>
      </c>
      <c r="T15" s="14" t="s">
        <v>15</v>
      </c>
    </row>
    <row r="17" spans="11:11" ht="15">
      <c r="K17" s="9" t="s">
        <v>450</v>
      </c>
    </row>
  </sheetData>
  <mergeCells count="35">
    <mergeCell ref="K5:K7"/>
    <mergeCell ref="L6:L7"/>
    <mergeCell ref="M6:M7"/>
    <mergeCell ref="N6:N7"/>
    <mergeCell ref="A1:T1"/>
    <mergeCell ref="A4:D4"/>
    <mergeCell ref="E4:G4"/>
    <mergeCell ref="H4:J4"/>
    <mergeCell ref="K4:O4"/>
    <mergeCell ref="P4:T4"/>
    <mergeCell ref="A13:C13"/>
    <mergeCell ref="A14:C14"/>
    <mergeCell ref="A15:C15"/>
    <mergeCell ref="A8:A9"/>
    <mergeCell ref="B8:B9"/>
    <mergeCell ref="C8:C9"/>
    <mergeCell ref="A10:C10"/>
    <mergeCell ref="A11:C11"/>
    <mergeCell ref="A12:C12"/>
    <mergeCell ref="T6:T7"/>
    <mergeCell ref="A5:C7"/>
    <mergeCell ref="O5:O7"/>
    <mergeCell ref="P5:P7"/>
    <mergeCell ref="Q5:Q7"/>
    <mergeCell ref="R6:R7"/>
    <mergeCell ref="S6:S7"/>
    <mergeCell ref="L5:N5"/>
    <mergeCell ref="R5:T5"/>
    <mergeCell ref="D5:D7"/>
    <mergeCell ref="E5:E7"/>
    <mergeCell ref="F5:F7"/>
    <mergeCell ref="G5:G7"/>
    <mergeCell ref="H5:H7"/>
    <mergeCell ref="I5:I7"/>
    <mergeCell ref="J5:J7"/>
  </mergeCells>
  <phoneticPr fontId="14" type="noConversion"/>
  <pageMargins left="0.75" right="0.75" top="1" bottom="1" header="0.5" footer="0.5"/>
</worksheet>
</file>

<file path=xl/worksheets/sheet9.xml><?xml version="1.0" encoding="utf-8"?>
<worksheet xmlns="http://schemas.openxmlformats.org/spreadsheetml/2006/main" xmlns:r="http://schemas.openxmlformats.org/officeDocument/2006/relationships">
  <dimension ref="A1:Y17"/>
  <sheetViews>
    <sheetView tabSelected="1" workbookViewId="0">
      <selection activeCell="D21" sqref="D21"/>
    </sheetView>
  </sheetViews>
  <sheetFormatPr defaultColWidth="8" defaultRowHeight="12.75"/>
  <cols>
    <col min="1" max="3" width="2.75" style="1" customWidth="1"/>
    <col min="4" max="4" width="26.25" style="1" customWidth="1"/>
    <col min="5" max="25" width="14" style="1" customWidth="1"/>
    <col min="26" max="26" width="8.5" style="1"/>
    <col min="27" max="16384" width="8" style="1"/>
  </cols>
  <sheetData>
    <row r="1" spans="1:25" ht="27">
      <c r="A1" s="102" t="s">
        <v>451</v>
      </c>
      <c r="B1" s="87"/>
      <c r="C1" s="87"/>
      <c r="D1" s="87"/>
      <c r="E1" s="87"/>
      <c r="F1" s="87"/>
      <c r="G1" s="87"/>
      <c r="H1" s="87"/>
      <c r="I1" s="87"/>
      <c r="J1" s="87"/>
      <c r="K1" s="87"/>
      <c r="L1" s="87"/>
      <c r="M1" s="87"/>
      <c r="N1" s="102"/>
      <c r="O1" s="87"/>
      <c r="P1" s="87"/>
      <c r="Q1" s="87"/>
      <c r="R1" s="87"/>
      <c r="S1" s="87"/>
      <c r="T1" s="87"/>
      <c r="U1" s="87"/>
      <c r="V1" s="87"/>
      <c r="W1" s="87"/>
      <c r="X1" s="87"/>
      <c r="Y1" s="87"/>
    </row>
    <row r="2" spans="1:25" ht="15">
      <c r="Y2" s="10" t="s">
        <v>452</v>
      </c>
    </row>
    <row r="3" spans="1:25" ht="15">
      <c r="A3" s="2" t="s">
        <v>2</v>
      </c>
      <c r="N3" s="9" t="s">
        <v>3</v>
      </c>
      <c r="Y3" s="10" t="s">
        <v>4</v>
      </c>
    </row>
    <row r="4" spans="1:25" ht="15.4" customHeight="1">
      <c r="A4" s="117" t="s">
        <v>7</v>
      </c>
      <c r="B4" s="105"/>
      <c r="C4" s="105"/>
      <c r="D4" s="105"/>
      <c r="E4" s="105" t="s">
        <v>440</v>
      </c>
      <c r="F4" s="105"/>
      <c r="G4" s="105"/>
      <c r="H4" s="105" t="s">
        <v>441</v>
      </c>
      <c r="I4" s="105" t="s">
        <v>453</v>
      </c>
      <c r="J4" s="105"/>
      <c r="K4" s="105"/>
      <c r="L4" s="105"/>
      <c r="M4" s="105"/>
      <c r="N4" s="105"/>
      <c r="O4" s="105"/>
      <c r="P4" s="105"/>
      <c r="Q4" s="105"/>
      <c r="R4" s="105"/>
      <c r="S4" s="105"/>
      <c r="T4" s="105"/>
      <c r="U4" s="105"/>
      <c r="V4" s="105"/>
      <c r="W4" s="105" t="s">
        <v>443</v>
      </c>
      <c r="X4" s="105"/>
      <c r="Y4" s="106"/>
    </row>
    <row r="5" spans="1:25" ht="15.4" customHeight="1">
      <c r="A5" s="98" t="s">
        <v>176</v>
      </c>
      <c r="B5" s="99"/>
      <c r="C5" s="99"/>
      <c r="D5" s="99" t="s">
        <v>177</v>
      </c>
      <c r="E5" s="99" t="s">
        <v>183</v>
      </c>
      <c r="F5" s="99" t="s">
        <v>454</v>
      </c>
      <c r="G5" s="99" t="s">
        <v>455</v>
      </c>
      <c r="H5" s="99"/>
      <c r="I5" s="99" t="s">
        <v>183</v>
      </c>
      <c r="J5" s="99" t="s">
        <v>261</v>
      </c>
      <c r="K5" s="99" t="s">
        <v>262</v>
      </c>
      <c r="L5" s="99" t="s">
        <v>263</v>
      </c>
      <c r="M5" s="99" t="s">
        <v>264</v>
      </c>
      <c r="N5" s="99" t="s">
        <v>266</v>
      </c>
      <c r="O5" s="99" t="s">
        <v>268</v>
      </c>
      <c r="P5" s="99"/>
      <c r="Q5" s="99"/>
      <c r="R5" s="99"/>
      <c r="S5" s="99"/>
      <c r="T5" s="99"/>
      <c r="U5" s="99" t="s">
        <v>269</v>
      </c>
      <c r="V5" s="99" t="s">
        <v>270</v>
      </c>
      <c r="W5" s="99" t="s">
        <v>183</v>
      </c>
      <c r="X5" s="99" t="s">
        <v>454</v>
      </c>
      <c r="Y5" s="107" t="s">
        <v>455</v>
      </c>
    </row>
    <row r="6" spans="1:25" ht="13.9" customHeight="1">
      <c r="A6" s="98"/>
      <c r="B6" s="99"/>
      <c r="C6" s="99"/>
      <c r="D6" s="99"/>
      <c r="E6" s="99"/>
      <c r="F6" s="99"/>
      <c r="G6" s="99"/>
      <c r="H6" s="99"/>
      <c r="I6" s="99"/>
      <c r="J6" s="99"/>
      <c r="K6" s="99"/>
      <c r="L6" s="99"/>
      <c r="M6" s="99"/>
      <c r="N6" s="99"/>
      <c r="O6" s="99" t="s">
        <v>178</v>
      </c>
      <c r="P6" s="99" t="s">
        <v>344</v>
      </c>
      <c r="Q6" s="99" t="s">
        <v>346</v>
      </c>
      <c r="R6" s="99" t="s">
        <v>347</v>
      </c>
      <c r="S6" s="99" t="s">
        <v>348</v>
      </c>
      <c r="T6" s="99" t="s">
        <v>345</v>
      </c>
      <c r="U6" s="99"/>
      <c r="V6" s="99"/>
      <c r="W6" s="99"/>
      <c r="X6" s="99"/>
      <c r="Y6" s="107"/>
    </row>
    <row r="7" spans="1:25" ht="30.75" customHeight="1">
      <c r="A7" s="98"/>
      <c r="B7" s="99"/>
      <c r="C7" s="99"/>
      <c r="D7" s="99"/>
      <c r="E7" s="99"/>
      <c r="F7" s="99"/>
      <c r="G7" s="99"/>
      <c r="H7" s="99"/>
      <c r="I7" s="99"/>
      <c r="J7" s="99"/>
      <c r="K7" s="99"/>
      <c r="L7" s="99"/>
      <c r="M7" s="99"/>
      <c r="N7" s="99"/>
      <c r="O7" s="99"/>
      <c r="P7" s="99"/>
      <c r="Q7" s="99"/>
      <c r="R7" s="99"/>
      <c r="S7" s="99"/>
      <c r="T7" s="99"/>
      <c r="U7" s="99"/>
      <c r="V7" s="99"/>
      <c r="W7" s="99"/>
      <c r="X7" s="99"/>
      <c r="Y7" s="107"/>
    </row>
    <row r="8" spans="1:25" ht="15.4" customHeight="1">
      <c r="A8" s="98" t="s">
        <v>180</v>
      </c>
      <c r="B8" s="99" t="s">
        <v>181</v>
      </c>
      <c r="C8" s="99" t="s">
        <v>182</v>
      </c>
      <c r="D8" s="3" t="s">
        <v>14</v>
      </c>
      <c r="E8" s="4" t="s">
        <v>16</v>
      </c>
      <c r="F8" s="4" t="s">
        <v>17</v>
      </c>
      <c r="G8" s="4" t="s">
        <v>18</v>
      </c>
      <c r="H8" s="4" t="s">
        <v>19</v>
      </c>
      <c r="I8" s="4" t="s">
        <v>20</v>
      </c>
      <c r="J8" s="4" t="s">
        <v>21</v>
      </c>
      <c r="K8" s="4" t="s">
        <v>22</v>
      </c>
      <c r="L8" s="4" t="s">
        <v>23</v>
      </c>
      <c r="M8" s="4" t="s">
        <v>24</v>
      </c>
      <c r="N8" s="4" t="s">
        <v>68</v>
      </c>
      <c r="O8" s="4" t="s">
        <v>72</v>
      </c>
      <c r="P8" s="4" t="s">
        <v>78</v>
      </c>
      <c r="Q8" s="4" t="s">
        <v>83</v>
      </c>
      <c r="R8" s="4" t="s">
        <v>88</v>
      </c>
      <c r="S8" s="4" t="s">
        <v>93</v>
      </c>
      <c r="T8" s="4" t="s">
        <v>98</v>
      </c>
      <c r="U8" s="4" t="s">
        <v>103</v>
      </c>
      <c r="V8" s="4" t="s">
        <v>108</v>
      </c>
      <c r="W8" s="4" t="s">
        <v>113</v>
      </c>
      <c r="X8" s="4" t="s">
        <v>118</v>
      </c>
      <c r="Y8" s="12" t="s">
        <v>123</v>
      </c>
    </row>
    <row r="9" spans="1:25" ht="15.4" customHeight="1">
      <c r="A9" s="98"/>
      <c r="B9" s="99"/>
      <c r="C9" s="99"/>
      <c r="D9" s="3" t="s">
        <v>183</v>
      </c>
      <c r="E9" s="5" t="s">
        <v>15</v>
      </c>
      <c r="F9" s="5" t="s">
        <v>15</v>
      </c>
      <c r="G9" s="5" t="s">
        <v>15</v>
      </c>
      <c r="H9" s="5" t="s">
        <v>15</v>
      </c>
      <c r="I9" s="5" t="s">
        <v>15</v>
      </c>
      <c r="J9" s="5" t="s">
        <v>15</v>
      </c>
      <c r="K9" s="5" t="s">
        <v>15</v>
      </c>
      <c r="L9" s="5" t="s">
        <v>15</v>
      </c>
      <c r="M9" s="5" t="s">
        <v>15</v>
      </c>
      <c r="N9" s="5" t="s">
        <v>15</v>
      </c>
      <c r="O9" s="5" t="s">
        <v>15</v>
      </c>
      <c r="P9" s="5" t="s">
        <v>15</v>
      </c>
      <c r="Q9" s="5" t="s">
        <v>15</v>
      </c>
      <c r="R9" s="5" t="s">
        <v>15</v>
      </c>
      <c r="S9" s="5" t="s">
        <v>15</v>
      </c>
      <c r="T9" s="5" t="s">
        <v>15</v>
      </c>
      <c r="U9" s="5" t="s">
        <v>15</v>
      </c>
      <c r="V9" s="5" t="s">
        <v>15</v>
      </c>
      <c r="W9" s="5" t="s">
        <v>15</v>
      </c>
      <c r="X9" s="5" t="s">
        <v>15</v>
      </c>
      <c r="Y9" s="13" t="s">
        <v>15</v>
      </c>
    </row>
    <row r="10" spans="1:25" ht="15.4" customHeight="1">
      <c r="A10" s="100" t="s">
        <v>15</v>
      </c>
      <c r="B10" s="101"/>
      <c r="C10" s="101"/>
      <c r="D10" s="6" t="s">
        <v>15</v>
      </c>
      <c r="E10" s="5" t="s">
        <v>15</v>
      </c>
      <c r="F10" s="5" t="s">
        <v>15</v>
      </c>
      <c r="G10" s="5" t="s">
        <v>15</v>
      </c>
      <c r="H10" s="5" t="s">
        <v>15</v>
      </c>
      <c r="I10" s="5" t="s">
        <v>15</v>
      </c>
      <c r="J10" s="5" t="s">
        <v>15</v>
      </c>
      <c r="K10" s="5" t="s">
        <v>15</v>
      </c>
      <c r="L10" s="5" t="s">
        <v>15</v>
      </c>
      <c r="M10" s="5" t="s">
        <v>15</v>
      </c>
      <c r="N10" s="5" t="s">
        <v>15</v>
      </c>
      <c r="O10" s="5" t="s">
        <v>15</v>
      </c>
      <c r="P10" s="5" t="s">
        <v>15</v>
      </c>
      <c r="Q10" s="5" t="s">
        <v>15</v>
      </c>
      <c r="R10" s="5" t="s">
        <v>15</v>
      </c>
      <c r="S10" s="5" t="s">
        <v>15</v>
      </c>
      <c r="T10" s="5" t="s">
        <v>15</v>
      </c>
      <c r="U10" s="5" t="s">
        <v>15</v>
      </c>
      <c r="V10" s="5" t="s">
        <v>15</v>
      </c>
      <c r="W10" s="5" t="s">
        <v>15</v>
      </c>
      <c r="X10" s="5" t="s">
        <v>15</v>
      </c>
      <c r="Y10" s="13" t="s">
        <v>15</v>
      </c>
    </row>
    <row r="11" spans="1:25" ht="15.4" customHeight="1">
      <c r="A11" s="100" t="s">
        <v>15</v>
      </c>
      <c r="B11" s="101"/>
      <c r="C11" s="101"/>
      <c r="D11" s="6" t="s">
        <v>15</v>
      </c>
      <c r="E11" s="5" t="s">
        <v>15</v>
      </c>
      <c r="F11" s="5" t="s">
        <v>15</v>
      </c>
      <c r="G11" s="5" t="s">
        <v>15</v>
      </c>
      <c r="H11" s="5" t="s">
        <v>15</v>
      </c>
      <c r="I11" s="5" t="s">
        <v>15</v>
      </c>
      <c r="J11" s="5" t="s">
        <v>15</v>
      </c>
      <c r="K11" s="5" t="s">
        <v>15</v>
      </c>
      <c r="L11" s="5" t="s">
        <v>15</v>
      </c>
      <c r="M11" s="5" t="s">
        <v>15</v>
      </c>
      <c r="N11" s="5" t="s">
        <v>15</v>
      </c>
      <c r="O11" s="5" t="s">
        <v>15</v>
      </c>
      <c r="P11" s="5" t="s">
        <v>15</v>
      </c>
      <c r="Q11" s="5" t="s">
        <v>15</v>
      </c>
      <c r="R11" s="5" t="s">
        <v>15</v>
      </c>
      <c r="S11" s="5" t="s">
        <v>15</v>
      </c>
      <c r="T11" s="5" t="s">
        <v>15</v>
      </c>
      <c r="U11" s="5" t="s">
        <v>15</v>
      </c>
      <c r="V11" s="5" t="s">
        <v>15</v>
      </c>
      <c r="W11" s="5" t="s">
        <v>15</v>
      </c>
      <c r="X11" s="5" t="s">
        <v>15</v>
      </c>
      <c r="Y11" s="13" t="s">
        <v>15</v>
      </c>
    </row>
    <row r="12" spans="1:25" ht="15.4" customHeight="1">
      <c r="A12" s="100" t="s">
        <v>15</v>
      </c>
      <c r="B12" s="101"/>
      <c r="C12" s="101"/>
      <c r="D12" s="6" t="s">
        <v>15</v>
      </c>
      <c r="E12" s="5" t="s">
        <v>15</v>
      </c>
      <c r="F12" s="5" t="s">
        <v>15</v>
      </c>
      <c r="G12" s="5" t="s">
        <v>15</v>
      </c>
      <c r="H12" s="5" t="s">
        <v>15</v>
      </c>
      <c r="I12" s="5" t="s">
        <v>15</v>
      </c>
      <c r="J12" s="5" t="s">
        <v>15</v>
      </c>
      <c r="K12" s="5" t="s">
        <v>15</v>
      </c>
      <c r="L12" s="5" t="s">
        <v>15</v>
      </c>
      <c r="M12" s="5" t="s">
        <v>15</v>
      </c>
      <c r="N12" s="5" t="s">
        <v>15</v>
      </c>
      <c r="O12" s="5" t="s">
        <v>15</v>
      </c>
      <c r="P12" s="5" t="s">
        <v>15</v>
      </c>
      <c r="Q12" s="5" t="s">
        <v>15</v>
      </c>
      <c r="R12" s="5" t="s">
        <v>15</v>
      </c>
      <c r="S12" s="5" t="s">
        <v>15</v>
      </c>
      <c r="T12" s="5" t="s">
        <v>15</v>
      </c>
      <c r="U12" s="5" t="s">
        <v>15</v>
      </c>
      <c r="V12" s="5" t="s">
        <v>15</v>
      </c>
      <c r="W12" s="5" t="s">
        <v>15</v>
      </c>
      <c r="X12" s="5" t="s">
        <v>15</v>
      </c>
      <c r="Y12" s="13" t="s">
        <v>15</v>
      </c>
    </row>
    <row r="13" spans="1:25" ht="15.4" customHeight="1">
      <c r="A13" s="100" t="s">
        <v>15</v>
      </c>
      <c r="B13" s="101"/>
      <c r="C13" s="101"/>
      <c r="D13" s="6" t="s">
        <v>15</v>
      </c>
      <c r="E13" s="5" t="s">
        <v>15</v>
      </c>
      <c r="F13" s="5" t="s">
        <v>15</v>
      </c>
      <c r="G13" s="5" t="s">
        <v>15</v>
      </c>
      <c r="H13" s="5" t="s">
        <v>15</v>
      </c>
      <c r="I13" s="5" t="s">
        <v>15</v>
      </c>
      <c r="J13" s="5" t="s">
        <v>15</v>
      </c>
      <c r="K13" s="5" t="s">
        <v>15</v>
      </c>
      <c r="L13" s="5" t="s">
        <v>15</v>
      </c>
      <c r="M13" s="5" t="s">
        <v>15</v>
      </c>
      <c r="N13" s="5" t="s">
        <v>15</v>
      </c>
      <c r="O13" s="5" t="s">
        <v>15</v>
      </c>
      <c r="P13" s="5" t="s">
        <v>15</v>
      </c>
      <c r="Q13" s="5" t="s">
        <v>15</v>
      </c>
      <c r="R13" s="5" t="s">
        <v>15</v>
      </c>
      <c r="S13" s="5" t="s">
        <v>15</v>
      </c>
      <c r="T13" s="5" t="s">
        <v>15</v>
      </c>
      <c r="U13" s="5" t="s">
        <v>15</v>
      </c>
      <c r="V13" s="5" t="s">
        <v>15</v>
      </c>
      <c r="W13" s="5" t="s">
        <v>15</v>
      </c>
      <c r="X13" s="5" t="s">
        <v>15</v>
      </c>
      <c r="Y13" s="13" t="s">
        <v>15</v>
      </c>
    </row>
    <row r="14" spans="1:25" ht="15.4" customHeight="1">
      <c r="A14" s="100" t="s">
        <v>15</v>
      </c>
      <c r="B14" s="101"/>
      <c r="C14" s="101"/>
      <c r="D14" s="6" t="s">
        <v>15</v>
      </c>
      <c r="E14" s="5" t="s">
        <v>15</v>
      </c>
      <c r="F14" s="5" t="s">
        <v>15</v>
      </c>
      <c r="G14" s="5" t="s">
        <v>15</v>
      </c>
      <c r="H14" s="5" t="s">
        <v>15</v>
      </c>
      <c r="I14" s="5" t="s">
        <v>15</v>
      </c>
      <c r="J14" s="5" t="s">
        <v>15</v>
      </c>
      <c r="K14" s="5" t="s">
        <v>15</v>
      </c>
      <c r="L14" s="5" t="s">
        <v>15</v>
      </c>
      <c r="M14" s="5" t="s">
        <v>15</v>
      </c>
      <c r="N14" s="5" t="s">
        <v>15</v>
      </c>
      <c r="O14" s="5" t="s">
        <v>15</v>
      </c>
      <c r="P14" s="5" t="s">
        <v>15</v>
      </c>
      <c r="Q14" s="5" t="s">
        <v>15</v>
      </c>
      <c r="R14" s="5" t="s">
        <v>15</v>
      </c>
      <c r="S14" s="5" t="s">
        <v>15</v>
      </c>
      <c r="T14" s="5" t="s">
        <v>15</v>
      </c>
      <c r="U14" s="5" t="s">
        <v>15</v>
      </c>
      <c r="V14" s="5" t="s">
        <v>15</v>
      </c>
      <c r="W14" s="5" t="s">
        <v>15</v>
      </c>
      <c r="X14" s="5" t="s">
        <v>15</v>
      </c>
      <c r="Y14" s="13" t="s">
        <v>15</v>
      </c>
    </row>
    <row r="15" spans="1:25" ht="15.4" customHeight="1">
      <c r="A15" s="94" t="s">
        <v>15</v>
      </c>
      <c r="B15" s="95"/>
      <c r="C15" s="95"/>
      <c r="D15" s="7" t="s">
        <v>15</v>
      </c>
      <c r="E15" s="8" t="s">
        <v>15</v>
      </c>
      <c r="F15" s="8" t="s">
        <v>15</v>
      </c>
      <c r="G15" s="8" t="s">
        <v>15</v>
      </c>
      <c r="H15" s="8" t="s">
        <v>15</v>
      </c>
      <c r="I15" s="8" t="s">
        <v>15</v>
      </c>
      <c r="J15" s="8" t="s">
        <v>15</v>
      </c>
      <c r="K15" s="8" t="s">
        <v>15</v>
      </c>
      <c r="L15" s="8" t="s">
        <v>15</v>
      </c>
      <c r="M15" s="8" t="s">
        <v>15</v>
      </c>
      <c r="N15" s="8" t="s">
        <v>15</v>
      </c>
      <c r="O15" s="8" t="s">
        <v>15</v>
      </c>
      <c r="P15" s="8" t="s">
        <v>15</v>
      </c>
      <c r="Q15" s="8" t="s">
        <v>15</v>
      </c>
      <c r="R15" s="8" t="s">
        <v>15</v>
      </c>
      <c r="S15" s="8" t="s">
        <v>15</v>
      </c>
      <c r="T15" s="8" t="s">
        <v>15</v>
      </c>
      <c r="U15" s="8" t="s">
        <v>15</v>
      </c>
      <c r="V15" s="8" t="s">
        <v>15</v>
      </c>
      <c r="W15" s="8" t="s">
        <v>15</v>
      </c>
      <c r="X15" s="8" t="s">
        <v>15</v>
      </c>
      <c r="Y15" s="14" t="s">
        <v>15</v>
      </c>
    </row>
    <row r="17" spans="14:14" ht="15">
      <c r="N17" s="9" t="s">
        <v>456</v>
      </c>
    </row>
  </sheetData>
  <mergeCells count="38">
    <mergeCell ref="L5:L7"/>
    <mergeCell ref="M5:M7"/>
    <mergeCell ref="N5:N7"/>
    <mergeCell ref="A1:Y1"/>
    <mergeCell ref="A4:D4"/>
    <mergeCell ref="E4:G4"/>
    <mergeCell ref="I4:V4"/>
    <mergeCell ref="W4:Y4"/>
    <mergeCell ref="G5:G7"/>
    <mergeCell ref="H4:H7"/>
    <mergeCell ref="I5:I7"/>
    <mergeCell ref="J5:J7"/>
    <mergeCell ref="K5:K7"/>
    <mergeCell ref="A14:C14"/>
    <mergeCell ref="A15:C15"/>
    <mergeCell ref="A8:A9"/>
    <mergeCell ref="B8:B9"/>
    <mergeCell ref="C8:C9"/>
    <mergeCell ref="A10:C10"/>
    <mergeCell ref="A11:C11"/>
    <mergeCell ref="A12:C12"/>
    <mergeCell ref="A13:C13"/>
    <mergeCell ref="Y5:Y7"/>
    <mergeCell ref="A5:C7"/>
    <mergeCell ref="T6:T7"/>
    <mergeCell ref="U5:U7"/>
    <mergeCell ref="V5:V7"/>
    <mergeCell ref="W5:W7"/>
    <mergeCell ref="X5:X7"/>
    <mergeCell ref="O6:O7"/>
    <mergeCell ref="P6:P7"/>
    <mergeCell ref="Q6:Q7"/>
    <mergeCell ref="R6:R7"/>
    <mergeCell ref="S6:S7"/>
    <mergeCell ref="O5:T5"/>
    <mergeCell ref="D5:D7"/>
    <mergeCell ref="E5:E7"/>
    <mergeCell ref="F5:F7"/>
  </mergeCells>
  <phoneticPr fontId="14"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9</vt:i4>
      </vt:variant>
    </vt:vector>
  </HeadingPairs>
  <TitlesOfParts>
    <vt:vector size="9" baseType="lpstr">
      <vt:lpstr>表一收入支出决算总表</vt:lpstr>
      <vt:lpstr>表二收入决算表</vt:lpstr>
      <vt:lpstr>表三支出决算表</vt:lpstr>
      <vt:lpstr>表四财政拨款收入支出决算总表</vt:lpstr>
      <vt:lpstr>表五一般公共预算财政拨款支出决算明细表</vt:lpstr>
      <vt:lpstr>表六一般公共预算财政拨款基本支出决算明细表</vt:lpstr>
      <vt:lpstr>表七一般公共预算相关经费支出决算表</vt:lpstr>
      <vt:lpstr>表八政府性基金预算财政拨款收入支出决算表</vt:lpstr>
      <vt:lpstr>表九国有资本经营预算财政收入支出决算表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2023-11-02T09:36:00Z</dcterms:created>
  <dcterms:modified xsi:type="dcterms:W3CDTF">2023-12-05T09:30:30Z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EC3A9CAC1C7C4162A9FC12B92D274D6D</vt:lpwstr>
  </property>
  <property fmtid="{D5CDD505-2E9C-101B-9397-08002B2CF9AE}" pid="3" name="KSOProductBuildVer">
    <vt:lpwstr>2052-11.1.0.10700</vt:lpwstr>
  </property>
</Properties>
</file>